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eiling\Documents\git\dfrwsrodeo\Unterlagen\"/>
    </mc:Choice>
  </mc:AlternateContent>
  <bookViews>
    <workbookView xWindow="-110" yWindow="-110" windowWidth="23260" windowHeight="12580" tabRatio="790"/>
  </bookViews>
  <sheets>
    <sheet name="Reference" sheetId="21" r:id="rId1"/>
    <sheet name="Parts_A_and_B" sheetId="20" r:id="rId2"/>
    <sheet name="Part_C_Rodeo_Teams" sheetId="1" r:id="rId3"/>
    <sheet name="Submissions_Team_2" sheetId="2" r:id="rId4"/>
    <sheet name="Submissions_Team_3" sheetId="3" r:id="rId5"/>
    <sheet name="Submissions_Team_4" sheetId="4" r:id="rId6"/>
    <sheet name="Submissions_Team_5" sheetId="5" r:id="rId7"/>
    <sheet name="Submissions_Team_6" sheetId="6" r:id="rId8"/>
    <sheet name="Submissions_Team_7" sheetId="7" r:id="rId9"/>
    <sheet name="Submissions_Team_8" sheetId="8" r:id="rId10"/>
    <sheet name="Submissions_Team_9" sheetId="9" r:id="rId11"/>
    <sheet name="Submissions_Team_10" sheetId="10" r:id="rId12"/>
    <sheet name="Submissions_Team_11" sheetId="11" r:id="rId13"/>
    <sheet name="Submissions_Team_12" sheetId="12" r:id="rId14"/>
    <sheet name="Submissions_Team_13" sheetId="13" r:id="rId15"/>
    <sheet name="Submissions_Team_14" sheetId="14" r:id="rId16"/>
    <sheet name="Submissions_Team_15" sheetId="15" r:id="rId17"/>
    <sheet name="Submissions_Team_16" sheetId="16" r:id="rId18"/>
    <sheet name="Submissions_Team_17" sheetId="17" r:id="rId19"/>
    <sheet name="Submissions_Evaluated_Teams" sheetId="18" r:id="rId20"/>
  </sheets>
  <definedNames>
    <definedName name="_xlnm._FilterDatabase" localSheetId="19" hidden="1">Submissions_Evaluated_Teams!$A$1:$I$199</definedName>
    <definedName name="_xlnm._FilterDatabase" localSheetId="11" hidden="1">Submissions_Team_10!$A$1:$O$41</definedName>
    <definedName name="_xlnm._FilterDatabase" localSheetId="12" hidden="1">Submissions_Team_11!$A$1:$O$41</definedName>
    <definedName name="_xlnm._FilterDatabase" localSheetId="3" hidden="1">Submissions_Team_2!$A$1:$J$26</definedName>
    <definedName name="_xlnm._FilterDatabase" localSheetId="5" hidden="1">Submissions_Team_4!$A$1:$O$41</definedName>
    <definedName name="_xlnm._FilterDatabase" localSheetId="6" hidden="1">Submissions_Team_5!$A$1:$O$41</definedName>
    <definedName name="_xlnm._FilterDatabase" localSheetId="10" hidden="1">Submissions_Team_9!$A$1:$O$39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7" i="20" l="1"/>
  <c r="J46" i="20"/>
  <c r="J45" i="20"/>
  <c r="J44" i="20"/>
  <c r="J42" i="20"/>
  <c r="J41" i="20"/>
  <c r="J40" i="20"/>
  <c r="J39" i="20"/>
  <c r="G38" i="20"/>
  <c r="D38" i="20"/>
  <c r="J37" i="20"/>
  <c r="G37" i="20"/>
  <c r="D37" i="20"/>
  <c r="J36" i="20"/>
  <c r="G40" i="20"/>
  <c r="D40" i="20"/>
  <c r="J35" i="20"/>
  <c r="G39" i="20"/>
  <c r="D39" i="20"/>
  <c r="J34" i="20"/>
  <c r="G41" i="20"/>
  <c r="D41" i="20"/>
  <c r="N17" i="9" l="1"/>
  <c r="N19" i="9"/>
  <c r="N21" i="9"/>
  <c r="N22" i="9"/>
  <c r="N23" i="9"/>
  <c r="N24" i="9"/>
  <c r="N25" i="9"/>
  <c r="N26" i="9"/>
  <c r="N30" i="9"/>
  <c r="N31" i="9"/>
  <c r="N33" i="9"/>
  <c r="N36" i="9"/>
  <c r="N41" i="17" l="1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3" i="17"/>
  <c r="N2" i="17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5" i="16"/>
  <c r="N4" i="16"/>
  <c r="N3" i="16"/>
  <c r="N2" i="16"/>
  <c r="N3" i="15"/>
  <c r="N4" i="15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N3" i="14"/>
  <c r="N2" i="14"/>
  <c r="N3" i="13"/>
  <c r="N4" i="13"/>
  <c r="N5" i="13"/>
  <c r="N6" i="13"/>
  <c r="N7" i="13"/>
  <c r="N2" i="13"/>
  <c r="N41" i="11"/>
  <c r="N40" i="11"/>
  <c r="N39" i="11"/>
  <c r="N37" i="11"/>
  <c r="N35" i="11"/>
  <c r="N33" i="11"/>
  <c r="N36" i="11"/>
  <c r="N32" i="11"/>
  <c r="N31" i="11"/>
  <c r="N28" i="11"/>
  <c r="N27" i="11"/>
  <c r="N30" i="11"/>
  <c r="N26" i="11"/>
  <c r="N24" i="11"/>
  <c r="N25" i="11"/>
  <c r="N23" i="11"/>
  <c r="N22" i="11"/>
  <c r="N19" i="11"/>
  <c r="N17" i="11"/>
  <c r="N16" i="11"/>
  <c r="N14" i="11"/>
  <c r="N13" i="11"/>
  <c r="N12" i="11"/>
  <c r="N34" i="11"/>
  <c r="N11" i="11"/>
  <c r="N38" i="11"/>
  <c r="N10" i="11"/>
  <c r="N8" i="11"/>
  <c r="N9" i="11"/>
  <c r="N7" i="11"/>
  <c r="N18" i="11"/>
  <c r="N21" i="11"/>
  <c r="N6" i="11"/>
  <c r="N15" i="11"/>
  <c r="N5" i="11"/>
  <c r="N20" i="11"/>
  <c r="N4" i="11"/>
  <c r="N3" i="11"/>
  <c r="N29" i="11"/>
  <c r="N2" i="11"/>
  <c r="N18" i="10"/>
  <c r="N6" i="10"/>
  <c r="N12" i="10"/>
  <c r="N37" i="10"/>
  <c r="N13" i="10"/>
  <c r="N3" i="10"/>
  <c r="N15" i="10"/>
  <c r="N14" i="10"/>
  <c r="N11" i="10"/>
  <c r="N21" i="10"/>
  <c r="N16" i="10"/>
  <c r="N4" i="10"/>
  <c r="N27" i="10"/>
  <c r="N28" i="10"/>
  <c r="N35" i="10"/>
  <c r="N22" i="10"/>
  <c r="N36" i="10"/>
  <c r="N7" i="10"/>
  <c r="N32" i="10"/>
  <c r="N41" i="10"/>
  <c r="N10" i="10"/>
  <c r="N40" i="10"/>
  <c r="N30" i="10"/>
  <c r="N17" i="10"/>
  <c r="N5" i="10"/>
  <c r="N25" i="10"/>
  <c r="N29" i="10"/>
  <c r="N9" i="10"/>
  <c r="N24" i="10"/>
  <c r="N33" i="10"/>
  <c r="N23" i="10"/>
  <c r="N39" i="10"/>
  <c r="N38" i="10"/>
  <c r="N26" i="10"/>
  <c r="N31" i="10"/>
  <c r="N19" i="10"/>
  <c r="N20" i="10"/>
  <c r="N8" i="10"/>
  <c r="N34" i="10"/>
  <c r="N2" i="10"/>
  <c r="N3" i="9"/>
  <c r="N16" i="9"/>
  <c r="N4" i="9"/>
  <c r="N5" i="9"/>
  <c r="N18" i="9"/>
  <c r="N20" i="9"/>
  <c r="N27" i="9"/>
  <c r="N6" i="9"/>
  <c r="N28" i="9"/>
  <c r="N32" i="9"/>
  <c r="N34" i="9"/>
  <c r="N37" i="9"/>
  <c r="N35" i="9"/>
  <c r="N29" i="9"/>
  <c r="N38" i="9"/>
  <c r="N39" i="9"/>
  <c r="N7" i="9"/>
  <c r="N8" i="9"/>
  <c r="N9" i="9"/>
  <c r="N10" i="9"/>
  <c r="N11" i="9"/>
  <c r="N12" i="9"/>
  <c r="N13" i="9"/>
  <c r="N14" i="9"/>
  <c r="N15" i="9"/>
  <c r="N3" i="8"/>
  <c r="N4" i="8"/>
  <c r="N5" i="8"/>
  <c r="N6" i="8"/>
  <c r="N7" i="8"/>
  <c r="N8" i="8"/>
  <c r="N9" i="8"/>
  <c r="N2" i="8"/>
  <c r="N2" i="9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2" i="4"/>
  <c r="N7" i="2"/>
  <c r="N8" i="2"/>
  <c r="N9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" i="2"/>
</calcChain>
</file>

<file path=xl/sharedStrings.xml><?xml version="1.0" encoding="utf-8"?>
<sst xmlns="http://schemas.openxmlformats.org/spreadsheetml/2006/main" count="1198" uniqueCount="221">
  <si>
    <t>Admin</t>
  </si>
  <si>
    <t>$2y$10$kx8m7wqDL0CiLxbyghKWp.rBa/JK/vhq/HiabA/Ymq7xbvD1DXHmG</t>
  </si>
  <si>
    <t>856aace3caf7f6e742508640a9a3a089f4a9ec9b2b5852d6bf874848fbf705d9</t>
  </si>
  <si>
    <t>disabled</t>
  </si>
  <si>
    <t>novice</t>
  </si>
  <si>
    <t>Joannes</t>
  </si>
  <si>
    <t>$2y$10$rsJvBMceebtjZnJ5e3hO8ev8oVnLtfK/Nz1buYUlW5/a9dXwHXEuC</t>
  </si>
  <si>
    <t>7ddb9e3557d3494def5607605f2be15e4ada3f208dc5ddd888ed2216459d5d6d</t>
  </si>
  <si>
    <t>amateur</t>
  </si>
  <si>
    <t>dummies</t>
  </si>
  <si>
    <t>AT</t>
  </si>
  <si>
    <t>$2y$10$e1QUvzteeRGLCVJGSQG1s.j8ywKwLCsXhJhWgdM1W2Gv2tLw/rzQq</t>
  </si>
  <si>
    <t>628f242427b5d676999b0a0fc4c2878e2e0e0cc9eb09062809a7413a696507a7</t>
  </si>
  <si>
    <t>x</t>
  </si>
  <si>
    <t>kiki</t>
  </si>
  <si>
    <t>$2y$10$IW8Bin.th2mHsQRRY6D9oeMUVQMCPAGFT8Jj4JxaOOhwmgLJfn3ee</t>
  </si>
  <si>
    <t>ca8f79ed08d5c245a3d5401f4573129eca720c442d4519b483baed9ba6ea6b53</t>
  </si>
  <si>
    <t>average</t>
  </si>
  <si>
    <t>RenÃ© Coty</t>
  </si>
  <si>
    <t>$2y$10$VBEZCvDtcoK1dOoApjtkauIowbvQRBz1l/9pTetbVQVWFKIo9TImK</t>
  </si>
  <si>
    <t>b930ed967a46d72148c1c470c925924d825c15f5b483cf1b529da98918a632d2</t>
  </si>
  <si>
    <t>professional</t>
  </si>
  <si>
    <t>FAUST</t>
  </si>
  <si>
    <t>$2y$10$xJyQ0hw8gsB51VD1XwiFYuX3TmgWGW9VeLq5HKwyDBksrigf8Ccla</t>
  </si>
  <si>
    <t>765202d16de465f00038e34fa34f602e82c4943a548742c28b1c91382f4e4d8f</t>
  </si>
  <si>
    <t>Accidental Cannibal</t>
  </si>
  <si>
    <t>$2y$10$0sKeFaVvtPa9C6AiZQYq7eiLNG.e.AiOfogIyMj.MM4BewhZfxLcW</t>
  </si>
  <si>
    <t>4d663946c7513a60327e921333e6ff8d736fca533a2c37cb473eb62425346c1e</t>
  </si>
  <si>
    <t>polispanish</t>
  </si>
  <si>
    <t>$2y$10$pQIjQ8NgGzE8R7zzfdMKQ.mviFnRuWAb0jdK/VW6iTdbpPSdZHXPq</t>
  </si>
  <si>
    <t>86899bc6cce9f3fb8f087a814f38cc17d467786514b9cc99ef1e22191c0c0698</t>
  </si>
  <si>
    <t>Cellebrite DFRWS</t>
  </si>
  <si>
    <t>$2y$10$Jv5eyOV/1KxMXkaimFt7tOjpomLWqvo6qjNBzT3Tbfn.y09Vh/Tk6</t>
  </si>
  <si>
    <t>4758971fd5d829da5a37d848da0a41c19dc4f57761853327620f6b7ba77135da</t>
  </si>
  <si>
    <t>DoubleDecker</t>
  </si>
  <si>
    <t>$2y$10$.1BIy3XXU0idY8216rQbU.E0MpWtBu9GyCMQQWHo3P1sfqf2FkFma</t>
  </si>
  <si>
    <t>1a7ecfc493d8bfbf8bb0d1dddd158b90e630327cfd07a1765b1a30cfa69a0e5f</t>
  </si>
  <si>
    <t>Average</t>
  </si>
  <si>
    <t>Novice</t>
  </si>
  <si>
    <t>froggy</t>
  </si>
  <si>
    <t>$2y$10$hEm65B7nxifJxuwz79hpY.QuZ7Wrh15UMGJfWfDj/vwvyLFrwspxy</t>
  </si>
  <si>
    <t>ca30e7b932bd2c0917c829068d913188b66f1768d7f7bd16ef7821886be6073c</t>
  </si>
  <si>
    <t>forensic senior</t>
  </si>
  <si>
    <t>medium</t>
  </si>
  <si>
    <t>BowBow</t>
  </si>
  <si>
    <t>$2y$10$KoxFTFnyfsWp7Utw3atI0OIMfx3l4zBO0e60hfxNZgAarSn.HxowO</t>
  </si>
  <si>
    <t>3e9d4e44b6eeb36834582e2042eddc3b284558b0981e52062d82b09b6d3030fd</t>
  </si>
  <si>
    <t>Professional</t>
  </si>
  <si>
    <t>Avarage</t>
  </si>
  <si>
    <t>Joannes2</t>
  </si>
  <si>
    <t>$2y$10$Xw141Dih7WHrWgmVd5Qj9OJjbA4Pt6lAidnq3ftlXy6qqEeSI.xve</t>
  </si>
  <si>
    <t>6553a7df3edc82854f156951c61392a8c53ed9837fad15b2d3a4424245c541b5</t>
  </si>
  <si>
    <t>rookie</t>
  </si>
  <si>
    <t>Is this fully GDPR compliant</t>
  </si>
  <si>
    <t>$2y$10$ESJeIpohR2.sQPaIRRCUk.xYHgzRPjdhnDcKJmaA1bD9hBuVnHDni</t>
  </si>
  <si>
    <t>8bfdd6a2c28964d4ec6acff930795a2c276f35c788fbf1c0bfe92202ac3f4b75</t>
  </si>
  <si>
    <t>academics</t>
  </si>
  <si>
    <t>Dont Bothers</t>
  </si>
  <si>
    <t>$2y$10$tNQVJ/77zbA8ESGnQ3VcQ.Ws3q/e149w3n/TDTHMClCYW72R0/FFy</t>
  </si>
  <si>
    <t>968d8a4dde45ecf562789fb2c0ad38b7c8eac1a887e9fdf00142aab1be709137</t>
  </si>
  <si>
    <t>amatuer</t>
  </si>
  <si>
    <t>KYSER</t>
  </si>
  <si>
    <t>$2y$10$1oBHHO7PHe1EY54nTEV9Pezp38BPSfpezqlHY2tQfs51bEW80c6Hy</t>
  </si>
  <si>
    <t>7db5fade4d8d006067f2bf46126ab87978cce9597f15c8cfdfea202fba7c7b9b</t>
  </si>
  <si>
    <t>academic</t>
  </si>
  <si>
    <t>#pwned</t>
  </si>
  <si>
    <t>$2y$10$mOR5xaV6Yr3tg0S2VCKHN.uNnzsLMT.MrVZNrbyXBiXkeSDY7lqaG</t>
  </si>
  <si>
    <t>d02ff54e35c175afbc0a696abeb3c7253980fd06c7c0366b7885099aeb3aaa2c</t>
  </si>
  <si>
    <t>E-mail</t>
  </si>
  <si>
    <t>Internet Browsing</t>
  </si>
  <si>
    <t>id</t>
  </si>
  <si>
    <t>team_name</t>
  </si>
  <si>
    <t>added</t>
  </si>
  <si>
    <t>last_active</t>
  </si>
  <si>
    <t>passhash</t>
  </si>
  <si>
    <t>download_key</t>
  </si>
  <si>
    <t>class</t>
  </si>
  <si>
    <t>enabled</t>
  </si>
  <si>
    <t>user_type</t>
  </si>
  <si>
    <t>competing</t>
  </si>
  <si>
    <t>country_id</t>
  </si>
  <si>
    <t>2fa_status</t>
  </si>
  <si>
    <t>number_of_members</t>
  </si>
  <si>
    <t>most_experienced</t>
  </si>
  <si>
    <t>least_experienced</t>
  </si>
  <si>
    <t>average_experienced</t>
  </si>
  <si>
    <t>data_processing_consent</t>
  </si>
  <si>
    <t>admin</t>
  </si>
  <si>
    <t>dummy team</t>
  </si>
  <si>
    <t>YES</t>
  </si>
  <si>
    <t>-</t>
  </si>
  <si>
    <t>NO</t>
  </si>
  <si>
    <t>yes</t>
  </si>
  <si>
    <t>challenge</t>
  </si>
  <si>
    <t>user_id</t>
  </si>
  <si>
    <t>flag</t>
  </si>
  <si>
    <t>correct</t>
  </si>
  <si>
    <t>marked</t>
  </si>
  <si>
    <t>time_start</t>
  </si>
  <si>
    <t>duration</t>
  </si>
  <si>
    <t>NO bexause ssh key is wrong</t>
  </si>
  <si>
    <t>NOTES</t>
  </si>
  <si>
    <t>TIME_START_RELATIV</t>
  </si>
  <si>
    <t>Evaluated</t>
  </si>
  <si>
    <t>Notes</t>
  </si>
  <si>
    <t>always said no</t>
  </si>
  <si>
    <t>always said yes</t>
  </si>
  <si>
    <t>combination  of team 7 and 14</t>
  </si>
  <si>
    <t>Challenge was displayed but not solved</t>
  </si>
  <si>
    <t>was displayed first</t>
  </si>
  <si>
    <t>was displayed last</t>
  </si>
  <si>
    <t>has been notified at least twice</t>
  </si>
  <si>
    <t>The relative start time can be used to check if challenges have been displayed more than once</t>
  </si>
  <si>
    <t>only one incorrect, probably a test</t>
  </si>
  <si>
    <t>no challenge solved</t>
  </si>
  <si>
    <t>seven challenges solved</t>
  </si>
  <si>
    <t>two challenges solved</t>
  </si>
  <si>
    <t>mainly guessed</t>
  </si>
  <si>
    <t>seventeen challenges solved</t>
  </si>
  <si>
    <t>six challenged solved</t>
  </si>
  <si>
    <t>ANGA0663</t>
  </si>
  <si>
    <t>ERUL0362</t>
  </si>
  <si>
    <t>BACH0754</t>
  </si>
  <si>
    <t>ELDA0467</t>
  </si>
  <si>
    <t>BAKE1570</t>
  </si>
  <si>
    <t>Original 5</t>
  </si>
  <si>
    <t>BEEF1337</t>
  </si>
  <si>
    <t>Original 6</t>
  </si>
  <si>
    <t>BICL2763</t>
  </si>
  <si>
    <t>NUUT0562</t>
  </si>
  <si>
    <t>ERBE1264</t>
  </si>
  <si>
    <t>Original 4</t>
  </si>
  <si>
    <t>ERFR2767</t>
  </si>
  <si>
    <t>KIJU0264</t>
  </si>
  <si>
    <t>ERGA2761</t>
  </si>
  <si>
    <t>ERLJ2362</t>
  </si>
  <si>
    <t>FUSA1667</t>
  </si>
  <si>
    <t>ERRE0761</t>
  </si>
  <si>
    <t>REBR1765</t>
  </si>
  <si>
    <t>FRBA1862</t>
  </si>
  <si>
    <t>REBR1468</t>
  </si>
  <si>
    <t>GUMA2971</t>
  </si>
  <si>
    <t>MÜRO2760</t>
  </si>
  <si>
    <t>KAFR2356</t>
  </si>
  <si>
    <t>Original 3</t>
  </si>
  <si>
    <t>LAAN2080</t>
  </si>
  <si>
    <t>LEAN2875</t>
  </si>
  <si>
    <t>LENA171160</t>
  </si>
  <si>
    <t>MACH1963</t>
  </si>
  <si>
    <t>MAUR0961</t>
  </si>
  <si>
    <t>Original 2</t>
  </si>
  <si>
    <t>NEGE2756</t>
  </si>
  <si>
    <t>NUHE0163</t>
  </si>
  <si>
    <t>NUSA2358</t>
  </si>
  <si>
    <t>OEST1362</t>
  </si>
  <si>
    <t>min</t>
  </si>
  <si>
    <t>max</t>
  </si>
  <si>
    <t>Participant</t>
  </si>
  <si>
    <t>Part A</t>
  </si>
  <si>
    <t>Tampering Approach</t>
  </si>
  <si>
    <t>A not raffled</t>
  </si>
  <si>
    <t>Part B</t>
  </si>
  <si>
    <t>Tampering Effort</t>
  </si>
  <si>
    <t>Analysis Effort</t>
  </si>
  <si>
    <t>Forgery not detected</t>
  </si>
  <si>
    <t>Forgery detected</t>
  </si>
  <si>
    <t>Original detected</t>
  </si>
  <si>
    <t>How recognized</t>
  </si>
  <si>
    <t>entry in bash history but not in process list, inconsistent commands, no administration, missing password/key</t>
  </si>
  <si>
    <t>Effort according to class:</t>
  </si>
  <si>
    <t>processes renamed, bash history entries overwritten</t>
  </si>
  <si>
    <t>diff to own image created, injected into dump</t>
  </si>
  <si>
    <t>own image, copied information to old image</t>
  </si>
  <si>
    <t>own image created, information in original adapted</t>
  </si>
  <si>
    <t>own image created and adapted</t>
  </si>
  <si>
    <t>own simulation, overwrote existing commands/data</t>
  </si>
  <si>
    <t>overwrote linux bash commands</t>
  </si>
  <si>
    <t>changed bash history, password and key in free space</t>
  </si>
  <si>
    <t>process dhclient to ssh</t>
  </si>
  <si>
    <t>kali VM, rpi as server, created own dump (using VM Tools), IP etc overwritten</t>
  </si>
  <si>
    <t>created own reference, keys inserted in free space, overwrote bash history</t>
  </si>
  <si>
    <t>manipulated bash history, created compromising files and referenced them in bash history</t>
  </si>
  <si>
    <t>created reference, tracks transferred</t>
  </si>
  <si>
    <t>manipulated processes (start time, PID, sequence, ), IP scattered in memory</t>
  </si>
  <si>
    <t>created reference, manipulated bash history and terminal buffer</t>
  </si>
  <si>
    <t>linux_netscan, linux_bash and linux_bash_hash exchanged, inserted command and password at different places</t>
  </si>
  <si>
    <t>created custom reference, manipulated bash history and process listing (netstat difficult)</t>
  </si>
  <si>
    <t>manipulated linux_netscan and linux_bash, adjustment of further structures, password, etc.</t>
  </si>
  <si>
    <t>created reference, overwrote commands in bash history</t>
  </si>
  <si>
    <t>manipulated existing data structures (password, bash command, processes)</t>
  </si>
  <si>
    <t>created reference, overwrote existing entries</t>
  </si>
  <si>
    <t>adjusted own dump</t>
  </si>
  <si>
    <t>changed commands, placed key in memory</t>
  </si>
  <si>
    <t>wrong server os, timestamp in the future</t>
  </si>
  <si>
    <t>connection present but inconsistent uptime, traces of windows VM, lack of LiME dump notices</t>
  </si>
  <si>
    <t>inconsistent netstat, psaux shows ssh command line shortened → overwritten</t>
  </si>
  <si>
    <t>inconsistent netstat</t>
  </si>
  <si>
    <t>missing inodes for copied files</t>
  </si>
  <si>
    <t>inconsistent netstat, missing passwords/keys</t>
  </si>
  <si>
    <t>wrong netscan port numbers (source and destination swapped)</t>
  </si>
  <si>
    <t>min forgery detected</t>
  </si>
  <si>
    <t>max forgery detected</t>
  </si>
  <si>
    <t>avg forgery detected</t>
  </si>
  <si>
    <t>median forgery detected</t>
  </si>
  <si>
    <t>min original detected</t>
  </si>
  <si>
    <t>max original detected</t>
  </si>
  <si>
    <t>avg original detected</t>
  </si>
  <si>
    <t>median original detected</t>
  </si>
  <si>
    <t>min forgery not detected</t>
  </si>
  <si>
    <t>max forgery not detected</t>
  </si>
  <si>
    <t>avg forgery not detected</t>
  </si>
  <si>
    <t>median forgery not detected</t>
  </si>
  <si>
    <t>avg</t>
  </si>
  <si>
    <t>median</t>
  </si>
  <si>
    <t>sum</t>
  </si>
  <si>
    <t>Experimental data of controlled experiments in digital evidence tampering</t>
  </si>
  <si>
    <t>as described in the following paper:</t>
  </si>
  <si>
    <t>Janine Schneider, Julian Wolf and Felix Freiling. Tampering Digital Evidence is Hard: The Case of Main Memory Images</t>
  </si>
  <si>
    <t>Proceedings of the 7th Annual Digital Forensics Research Conference Europe (DFRWS EU), Oxford, UK, March 25-27, 2020</t>
  </si>
  <si>
    <t>Data consists of a table with the results of Parts A and B of the experiment</t>
  </si>
  <si>
    <t>The following tables contain data from the submission server used to run Part C of the experiment (during DFRWS EU 2019 Forensic Rodeo in Oslo, Norway)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</si>
</sst>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rgb="FF00B0F0"/>
      </patternFill>
    </fill>
    <fill>
      <patternFill patternType="solid">
        <fgColor rgb="FF342A06"/>
        <bgColor rgb="FF342A06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81D41A"/>
      </patternFill>
    </fill>
    <fill>
      <patternFill patternType="solid">
        <fgColor rgb="FFFFBF00"/>
        <bgColor rgb="FFFFBF00"/>
      </patternFill>
    </fill>
    <fill>
      <patternFill patternType="solid">
        <fgColor rgb="FFE16173"/>
        <bgColor rgb="FFE16173"/>
      </patternFill>
    </fill>
    <fill>
      <patternFill patternType="solid">
        <fgColor rgb="FFFFC000"/>
        <bgColor rgb="FFFFC00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3" fillId="29" borderId="0" xfId="38" applyFont="1" applyAlignment="1">
      <alignment horizontal="left"/>
    </xf>
    <xf numFmtId="0" fontId="13" fillId="29" borderId="0" xfId="38" applyFont="1" applyAlignment="1">
      <alignment horizontal="right"/>
    </xf>
    <xf numFmtId="0" fontId="13" fillId="29" borderId="0" xfId="38" applyFont="1"/>
    <xf numFmtId="2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0" fillId="33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34" borderId="0" xfId="0" applyFont="1" applyFill="1" applyAlignment="1">
      <alignment horizontal="center"/>
    </xf>
    <xf numFmtId="0" fontId="0" fillId="35" borderId="0" xfId="0" applyFont="1" applyFill="1" applyAlignment="1">
      <alignment horizontal="left"/>
    </xf>
    <xf numFmtId="0" fontId="0" fillId="36" borderId="0" xfId="0" applyFont="1" applyFill="1" applyAlignment="1">
      <alignment horizontal="center"/>
    </xf>
    <xf numFmtId="0" fontId="0" fillId="34" borderId="0" xfId="0" applyFont="1" applyFill="1" applyAlignment="1">
      <alignment horizontal="left"/>
    </xf>
    <xf numFmtId="0" fontId="0" fillId="37" borderId="0" xfId="0" applyFont="1" applyFill="1" applyAlignment="1">
      <alignment horizontal="center"/>
    </xf>
    <xf numFmtId="0" fontId="0" fillId="38" borderId="0" xfId="0" applyFont="1" applyFill="1" applyAlignment="1">
      <alignment horizontal="center"/>
    </xf>
    <xf numFmtId="0" fontId="0" fillId="39" borderId="0" xfId="0" applyFont="1" applyFill="1" applyAlignment="1">
      <alignment horizontal="left"/>
    </xf>
    <xf numFmtId="0" fontId="21" fillId="0" borderId="10" xfId="0" applyFont="1" applyBorder="1" applyAlignment="1">
      <alignment horizontal="left"/>
    </xf>
    <xf numFmtId="2" fontId="0" fillId="0" borderId="10" xfId="0" applyNumberForma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A8" sqref="A8"/>
    </sheetView>
  </sheetViews>
  <sheetFormatPr defaultRowHeight="14.5" x14ac:dyDescent="0.35"/>
  <sheetData>
    <row r="1" spans="1:1" x14ac:dyDescent="0.35">
      <c r="A1" t="s">
        <v>215</v>
      </c>
    </row>
    <row r="2" spans="1:1" x14ac:dyDescent="0.35">
      <c r="A2" t="s">
        <v>216</v>
      </c>
    </row>
    <row r="3" spans="1:1" x14ac:dyDescent="0.35">
      <c r="A3" t="s">
        <v>217</v>
      </c>
    </row>
    <row r="4" spans="1:1" x14ac:dyDescent="0.35">
      <c r="A4" t="s">
        <v>218</v>
      </c>
    </row>
    <row r="6" spans="1:1" x14ac:dyDescent="0.35">
      <c r="A6" t="s">
        <v>219</v>
      </c>
    </row>
    <row r="7" spans="1:1" x14ac:dyDescent="0.35">
      <c r="A7" t="s">
        <v>220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90" zoomScaleNormal="90" workbookViewId="0">
      <selection activeCell="N2" sqref="N2:N8"/>
    </sheetView>
  </sheetViews>
  <sheetFormatPr defaultColWidth="10.90625" defaultRowHeight="14.5" x14ac:dyDescent="0.35"/>
  <cols>
    <col min="1" max="1" width="11.453125" style="1"/>
    <col min="2" max="2" width="12.1796875" style="5" bestFit="1" customWidth="1"/>
    <col min="3" max="7" width="11.453125" style="5"/>
    <col min="8" max="8" width="12.1796875" style="5" bestFit="1" customWidth="1"/>
    <col min="9" max="9" width="11.453125" style="5"/>
    <col min="10" max="10" width="40.90625" style="5" bestFit="1" customWidth="1"/>
    <col min="13" max="13" width="12.1796875" bestFit="1" customWidth="1"/>
    <col min="14" max="14" width="20.08984375" bestFit="1" customWidth="1"/>
    <col min="15" max="15" width="25.36328125" style="5" bestFit="1" customWidth="1"/>
  </cols>
  <sheetData>
    <row r="1" spans="1:15" s="3" customFormat="1" x14ac:dyDescent="0.35">
      <c r="A1" s="2" t="s">
        <v>70</v>
      </c>
      <c r="B1" s="4" t="s">
        <v>72</v>
      </c>
      <c r="C1" s="4" t="s">
        <v>93</v>
      </c>
      <c r="D1" s="4" t="s">
        <v>94</v>
      </c>
      <c r="E1" s="4" t="s">
        <v>95</v>
      </c>
      <c r="F1" s="4" t="s">
        <v>96</v>
      </c>
      <c r="G1" s="4" t="s">
        <v>97</v>
      </c>
      <c r="H1" s="4" t="s">
        <v>98</v>
      </c>
      <c r="I1" s="4" t="s">
        <v>99</v>
      </c>
      <c r="J1" s="4" t="s">
        <v>101</v>
      </c>
      <c r="M1" s="4" t="s">
        <v>98</v>
      </c>
      <c r="N1" s="7" t="s">
        <v>102</v>
      </c>
      <c r="O1" s="4"/>
    </row>
    <row r="2" spans="1:15" x14ac:dyDescent="0.35">
      <c r="A2" s="1">
        <v>16</v>
      </c>
      <c r="B2" s="5">
        <v>1556222149</v>
      </c>
      <c r="C2" s="5">
        <v>15</v>
      </c>
      <c r="D2" s="5">
        <v>8</v>
      </c>
      <c r="E2" s="5" t="s">
        <v>89</v>
      </c>
      <c r="F2" s="5">
        <v>0</v>
      </c>
      <c r="G2" s="5">
        <v>1</v>
      </c>
      <c r="H2" s="5">
        <v>1556219667</v>
      </c>
      <c r="I2" s="5">
        <v>2482</v>
      </c>
      <c r="M2" s="5">
        <v>1556219667</v>
      </c>
      <c r="N2" s="8">
        <f>M2-MIN($M$2:$M$9)</f>
        <v>0</v>
      </c>
      <c r="O2" s="5" t="s">
        <v>109</v>
      </c>
    </row>
    <row r="3" spans="1:15" x14ac:dyDescent="0.35">
      <c r="A3" s="1">
        <v>162</v>
      </c>
      <c r="B3" s="5">
        <v>1556223005</v>
      </c>
      <c r="C3" s="5">
        <v>40</v>
      </c>
      <c r="D3" s="5">
        <v>8</v>
      </c>
      <c r="E3" s="5" t="s">
        <v>91</v>
      </c>
      <c r="F3" s="5">
        <v>0</v>
      </c>
      <c r="G3" s="5">
        <v>1</v>
      </c>
      <c r="H3" s="5">
        <v>1556222149</v>
      </c>
      <c r="I3" s="5">
        <v>856</v>
      </c>
      <c r="M3" s="5">
        <v>1556222149</v>
      </c>
      <c r="N3" s="8">
        <f t="shared" ref="N3:N9" si="0">M3-MIN($M$2:$M$9)</f>
        <v>2482</v>
      </c>
    </row>
    <row r="4" spans="1:15" x14ac:dyDescent="0.35">
      <c r="A4" s="1">
        <v>249</v>
      </c>
      <c r="B4" s="5">
        <v>1556223682</v>
      </c>
      <c r="C4" s="5">
        <v>9</v>
      </c>
      <c r="D4" s="5">
        <v>8</v>
      </c>
      <c r="E4" s="5" t="s">
        <v>89</v>
      </c>
      <c r="F4" s="5">
        <v>0</v>
      </c>
      <c r="G4" s="5">
        <v>1</v>
      </c>
      <c r="H4" s="5">
        <v>1556223005</v>
      </c>
      <c r="I4" s="5">
        <v>677</v>
      </c>
      <c r="M4" s="5">
        <v>1556223005</v>
      </c>
      <c r="N4" s="8">
        <f t="shared" si="0"/>
        <v>3338</v>
      </c>
    </row>
    <row r="5" spans="1:15" x14ac:dyDescent="0.35">
      <c r="A5" s="1">
        <v>309</v>
      </c>
      <c r="B5" s="5">
        <v>1556224280</v>
      </c>
      <c r="C5" s="5">
        <v>21</v>
      </c>
      <c r="D5" s="5">
        <v>8</v>
      </c>
      <c r="E5" s="5" t="s">
        <v>89</v>
      </c>
      <c r="F5" s="5">
        <v>1</v>
      </c>
      <c r="G5" s="5">
        <v>1</v>
      </c>
      <c r="H5" s="5">
        <v>1556223682</v>
      </c>
      <c r="I5" s="5">
        <v>598</v>
      </c>
      <c r="M5" s="5">
        <v>1556223682</v>
      </c>
      <c r="N5" s="8">
        <f t="shared" si="0"/>
        <v>4015</v>
      </c>
    </row>
    <row r="6" spans="1:15" x14ac:dyDescent="0.35">
      <c r="A6" s="1">
        <v>351</v>
      </c>
      <c r="B6" s="5">
        <v>1556224538</v>
      </c>
      <c r="C6" s="5">
        <v>34</v>
      </c>
      <c r="D6" s="5">
        <v>8</v>
      </c>
      <c r="E6" s="5" t="s">
        <v>89</v>
      </c>
      <c r="F6" s="5">
        <v>1</v>
      </c>
      <c r="G6" s="5">
        <v>1</v>
      </c>
      <c r="H6" s="5">
        <v>1556224280</v>
      </c>
      <c r="I6" s="5">
        <v>258</v>
      </c>
      <c r="M6" s="5">
        <v>1556224280</v>
      </c>
      <c r="N6" s="8">
        <f t="shared" si="0"/>
        <v>4613</v>
      </c>
    </row>
    <row r="7" spans="1:15" x14ac:dyDescent="0.35">
      <c r="A7" s="1">
        <v>365</v>
      </c>
      <c r="B7" s="5">
        <v>1556224752</v>
      </c>
      <c r="C7" s="5">
        <v>12</v>
      </c>
      <c r="D7" s="5">
        <v>8</v>
      </c>
      <c r="E7" s="5" t="s">
        <v>91</v>
      </c>
      <c r="F7" s="5">
        <v>1</v>
      </c>
      <c r="G7" s="5">
        <v>1</v>
      </c>
      <c r="H7" s="5">
        <v>1556224538</v>
      </c>
      <c r="I7" s="5">
        <v>214</v>
      </c>
      <c r="M7" s="5">
        <v>1556224538</v>
      </c>
      <c r="N7" s="8">
        <f t="shared" si="0"/>
        <v>4871</v>
      </c>
    </row>
    <row r="8" spans="1:15" x14ac:dyDescent="0.35">
      <c r="A8" s="1">
        <v>370</v>
      </c>
      <c r="B8" s="5">
        <v>1556224976</v>
      </c>
      <c r="C8" s="5">
        <v>16</v>
      </c>
      <c r="D8" s="5">
        <v>8</v>
      </c>
      <c r="E8" s="5" t="s">
        <v>91</v>
      </c>
      <c r="F8" s="5">
        <v>1</v>
      </c>
      <c r="G8" s="5">
        <v>1</v>
      </c>
      <c r="H8" s="5">
        <v>1556224752</v>
      </c>
      <c r="I8" s="5">
        <v>224</v>
      </c>
      <c r="M8" s="5">
        <v>1556224752</v>
      </c>
      <c r="N8" s="8">
        <f t="shared" si="0"/>
        <v>5085</v>
      </c>
    </row>
    <row r="9" spans="1:15" x14ac:dyDescent="0.35">
      <c r="A9" s="1">
        <v>381</v>
      </c>
      <c r="B9" s="5">
        <v>0</v>
      </c>
      <c r="C9" s="5">
        <v>19</v>
      </c>
      <c r="D9" s="5">
        <v>8</v>
      </c>
      <c r="E9" s="5" t="s">
        <v>90</v>
      </c>
      <c r="F9" s="5">
        <v>0</v>
      </c>
      <c r="G9" s="5">
        <v>0</v>
      </c>
      <c r="H9" s="5">
        <v>1556224976</v>
      </c>
      <c r="I9" s="5">
        <v>0</v>
      </c>
      <c r="J9" s="5" t="s">
        <v>108</v>
      </c>
      <c r="M9" s="5">
        <v>1556224976</v>
      </c>
      <c r="N9" s="8">
        <f t="shared" si="0"/>
        <v>5309</v>
      </c>
      <c r="O9" s="5" t="s">
        <v>110</v>
      </c>
    </row>
    <row r="10" spans="1:15" x14ac:dyDescent="0.35">
      <c r="M10" s="5"/>
      <c r="N10" s="8"/>
    </row>
    <row r="11" spans="1:15" x14ac:dyDescent="0.35">
      <c r="M11" s="5"/>
      <c r="N11" s="8"/>
    </row>
    <row r="12" spans="1:15" x14ac:dyDescent="0.35">
      <c r="M12" s="5"/>
      <c r="N12" s="8"/>
    </row>
    <row r="13" spans="1:15" x14ac:dyDescent="0.35">
      <c r="M13" s="5"/>
      <c r="N13" s="8"/>
    </row>
    <row r="14" spans="1:15" x14ac:dyDescent="0.35">
      <c r="M14" s="5"/>
      <c r="N14" s="8"/>
    </row>
    <row r="15" spans="1:15" x14ac:dyDescent="0.35">
      <c r="M15" s="5"/>
      <c r="N15" s="8"/>
    </row>
    <row r="16" spans="1:15" x14ac:dyDescent="0.35">
      <c r="M16" s="5"/>
      <c r="N16" s="8"/>
    </row>
    <row r="17" spans="13:14" x14ac:dyDescent="0.35">
      <c r="M17" s="5"/>
      <c r="N17" s="8"/>
    </row>
    <row r="18" spans="13:14" x14ac:dyDescent="0.35">
      <c r="M18" s="5"/>
      <c r="N18" s="8"/>
    </row>
    <row r="19" spans="13:14" x14ac:dyDescent="0.35">
      <c r="M19" s="5"/>
      <c r="N19" s="8"/>
    </row>
    <row r="20" spans="13:14" x14ac:dyDescent="0.35">
      <c r="M20" s="5"/>
      <c r="N20" s="8"/>
    </row>
    <row r="21" spans="13:14" x14ac:dyDescent="0.35">
      <c r="M21" s="5"/>
      <c r="N21" s="8"/>
    </row>
    <row r="22" spans="13:14" x14ac:dyDescent="0.35">
      <c r="M22" s="5"/>
      <c r="N22" s="8"/>
    </row>
    <row r="23" spans="13:14" x14ac:dyDescent="0.35">
      <c r="M23" s="5"/>
      <c r="N23" s="8"/>
    </row>
    <row r="24" spans="13:14" x14ac:dyDescent="0.35">
      <c r="M24" s="5"/>
      <c r="N24" s="8"/>
    </row>
    <row r="25" spans="13:14" x14ac:dyDescent="0.35">
      <c r="M25" s="5"/>
      <c r="N25" s="8"/>
    </row>
    <row r="26" spans="13:14" x14ac:dyDescent="0.35">
      <c r="M26" s="5"/>
      <c r="N26" s="8"/>
    </row>
    <row r="27" spans="13:14" x14ac:dyDescent="0.35">
      <c r="M27" s="5"/>
      <c r="N27" s="8"/>
    </row>
    <row r="28" spans="13:14" x14ac:dyDescent="0.35">
      <c r="M28" s="5"/>
      <c r="N28" s="8"/>
    </row>
    <row r="29" spans="13:14" x14ac:dyDescent="0.35">
      <c r="M29" s="5"/>
      <c r="N29" s="8"/>
    </row>
    <row r="30" spans="13:14" x14ac:dyDescent="0.35">
      <c r="M30" s="5"/>
      <c r="N30" s="8"/>
    </row>
    <row r="31" spans="13:14" x14ac:dyDescent="0.35">
      <c r="M31" s="5"/>
      <c r="N31" s="8"/>
    </row>
    <row r="32" spans="13:14" x14ac:dyDescent="0.35">
      <c r="M32" s="5"/>
      <c r="N32" s="8"/>
    </row>
    <row r="33" spans="13:14" x14ac:dyDescent="0.35">
      <c r="M33" s="5"/>
      <c r="N33" s="8"/>
    </row>
    <row r="34" spans="13:14" x14ac:dyDescent="0.35">
      <c r="M34" s="5"/>
      <c r="N34" s="8"/>
    </row>
    <row r="35" spans="13:14" x14ac:dyDescent="0.35">
      <c r="M35" s="5"/>
      <c r="N35" s="8"/>
    </row>
    <row r="36" spans="13:14" x14ac:dyDescent="0.35">
      <c r="M36" s="5"/>
      <c r="N36" s="8"/>
    </row>
    <row r="37" spans="13:14" x14ac:dyDescent="0.35">
      <c r="M37" s="5"/>
      <c r="N37" s="8"/>
    </row>
    <row r="38" spans="13:14" x14ac:dyDescent="0.35">
      <c r="M38" s="5"/>
      <c r="N38" s="8"/>
    </row>
    <row r="39" spans="13:14" x14ac:dyDescent="0.35">
      <c r="M39" s="5"/>
      <c r="N39" s="8"/>
    </row>
    <row r="40" spans="13:14" x14ac:dyDescent="0.35">
      <c r="M40" s="5"/>
      <c r="N40" s="8"/>
    </row>
    <row r="41" spans="13:14" x14ac:dyDescent="0.35">
      <c r="M41" s="5"/>
      <c r="N41" s="8"/>
    </row>
  </sheetData>
  <conditionalFormatting sqref="N2:N4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{901171C3-C74C-4C9A-8D6E-1C7A51B519BD}</x14:id>
        </ext>
      </extLst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1171C3-C74C-4C9A-8D6E-1C7A51B519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N2:N41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90" zoomScaleNormal="90" workbookViewId="0">
      <pane ySplit="1" topLeftCell="A2" activePane="bottomLeft" state="frozen"/>
      <selection pane="bottomLeft" activeCell="J10" sqref="J10"/>
    </sheetView>
  </sheetViews>
  <sheetFormatPr defaultColWidth="10.90625" defaultRowHeight="14.5" x14ac:dyDescent="0.35"/>
  <cols>
    <col min="1" max="1" width="11.453125" style="1"/>
    <col min="2" max="2" width="12.1796875" style="5" bestFit="1" customWidth="1"/>
    <col min="3" max="7" width="11.453125" style="5"/>
    <col min="8" max="8" width="12.1796875" style="5" bestFit="1" customWidth="1"/>
    <col min="9" max="9" width="11.453125" style="5"/>
    <col min="10" max="10" width="40.90625" style="5" bestFit="1" customWidth="1"/>
    <col min="13" max="13" width="12.1796875" bestFit="1" customWidth="1"/>
    <col min="14" max="14" width="20.08984375" bestFit="1" customWidth="1"/>
    <col min="15" max="15" width="25.36328125" style="5" bestFit="1" customWidth="1"/>
  </cols>
  <sheetData>
    <row r="1" spans="1:15" s="11" customFormat="1" x14ac:dyDescent="0.35">
      <c r="A1" s="9" t="s">
        <v>70</v>
      </c>
      <c r="B1" s="10" t="s">
        <v>72</v>
      </c>
      <c r="C1" s="10" t="s">
        <v>93</v>
      </c>
      <c r="D1" s="10" t="s">
        <v>94</v>
      </c>
      <c r="E1" s="10" t="s">
        <v>95</v>
      </c>
      <c r="F1" s="10" t="s">
        <v>96</v>
      </c>
      <c r="G1" s="10" t="s">
        <v>97</v>
      </c>
      <c r="H1" s="10" t="s">
        <v>98</v>
      </c>
      <c r="I1" s="10" t="s">
        <v>99</v>
      </c>
      <c r="J1" s="10" t="s">
        <v>101</v>
      </c>
      <c r="M1" s="10" t="s">
        <v>98</v>
      </c>
      <c r="N1" s="10" t="s">
        <v>102</v>
      </c>
      <c r="O1" s="10"/>
    </row>
    <row r="2" spans="1:15" x14ac:dyDescent="0.35">
      <c r="A2" s="1">
        <v>26</v>
      </c>
      <c r="B2" s="5">
        <v>0</v>
      </c>
      <c r="C2" s="5">
        <v>16</v>
      </c>
      <c r="D2" s="5">
        <v>9</v>
      </c>
      <c r="E2" s="5" t="s">
        <v>90</v>
      </c>
      <c r="F2" s="5">
        <v>0</v>
      </c>
      <c r="G2" s="5">
        <v>0</v>
      </c>
      <c r="H2" s="5">
        <v>1556219765</v>
      </c>
      <c r="I2" s="5">
        <v>0</v>
      </c>
      <c r="J2" s="5" t="s">
        <v>108</v>
      </c>
      <c r="M2" s="5">
        <v>1556219765</v>
      </c>
      <c r="N2" s="8">
        <f t="shared" ref="N2:N39" si="0">M2-MIN($M$2:$M$39)</f>
        <v>0</v>
      </c>
      <c r="O2" s="5" t="s">
        <v>109</v>
      </c>
    </row>
    <row r="3" spans="1:15" x14ac:dyDescent="0.35">
      <c r="A3" s="1">
        <v>28</v>
      </c>
      <c r="B3" s="5">
        <v>0</v>
      </c>
      <c r="C3" s="5">
        <v>23</v>
      </c>
      <c r="D3" s="5">
        <v>9</v>
      </c>
      <c r="E3" s="5" t="s">
        <v>90</v>
      </c>
      <c r="F3" s="5">
        <v>0</v>
      </c>
      <c r="G3" s="5">
        <v>0</v>
      </c>
      <c r="H3" s="5">
        <v>1556219807</v>
      </c>
      <c r="I3" s="5">
        <v>0</v>
      </c>
      <c r="J3" s="5" t="s">
        <v>108</v>
      </c>
      <c r="M3" s="5">
        <v>1556219807</v>
      </c>
      <c r="N3" s="8">
        <f t="shared" si="0"/>
        <v>42</v>
      </c>
    </row>
    <row r="4" spans="1:15" x14ac:dyDescent="0.35">
      <c r="A4" s="1">
        <v>123</v>
      </c>
      <c r="B4" s="5">
        <v>0</v>
      </c>
      <c r="C4" s="5">
        <v>33</v>
      </c>
      <c r="D4" s="5">
        <v>9</v>
      </c>
      <c r="E4" s="5" t="s">
        <v>90</v>
      </c>
      <c r="F4" s="5">
        <v>0</v>
      </c>
      <c r="G4" s="5">
        <v>0</v>
      </c>
      <c r="H4" s="5">
        <v>1556224882</v>
      </c>
      <c r="I4" s="5">
        <v>0</v>
      </c>
      <c r="J4" s="5" t="s">
        <v>108</v>
      </c>
      <c r="M4" s="5">
        <v>1556224882</v>
      </c>
      <c r="N4" s="8">
        <f t="shared" si="0"/>
        <v>5117</v>
      </c>
    </row>
    <row r="5" spans="1:15" x14ac:dyDescent="0.35">
      <c r="A5" s="1">
        <v>124</v>
      </c>
      <c r="B5" s="5">
        <v>0</v>
      </c>
      <c r="C5" s="5">
        <v>13</v>
      </c>
      <c r="D5" s="5">
        <v>9</v>
      </c>
      <c r="E5" s="5" t="s">
        <v>90</v>
      </c>
      <c r="F5" s="5">
        <v>0</v>
      </c>
      <c r="G5" s="5">
        <v>0</v>
      </c>
      <c r="H5" s="5">
        <v>1556221049</v>
      </c>
      <c r="I5" s="5">
        <v>0</v>
      </c>
      <c r="J5" s="5" t="s">
        <v>108</v>
      </c>
      <c r="M5" s="5">
        <v>1556221049</v>
      </c>
      <c r="N5" s="8">
        <f t="shared" si="0"/>
        <v>1284</v>
      </c>
    </row>
    <row r="6" spans="1:15" x14ac:dyDescent="0.35">
      <c r="A6" s="1">
        <v>314</v>
      </c>
      <c r="B6" s="5">
        <v>0</v>
      </c>
      <c r="C6" s="5">
        <v>27</v>
      </c>
      <c r="D6" s="5">
        <v>9</v>
      </c>
      <c r="E6" s="5" t="s">
        <v>90</v>
      </c>
      <c r="F6" s="5">
        <v>0</v>
      </c>
      <c r="G6" s="5">
        <v>0</v>
      </c>
      <c r="H6" s="5">
        <v>1556223805</v>
      </c>
      <c r="I6" s="5">
        <v>0</v>
      </c>
      <c r="J6" s="5" t="s">
        <v>108</v>
      </c>
      <c r="M6" s="5">
        <v>1556223805</v>
      </c>
      <c r="N6" s="8">
        <f t="shared" si="0"/>
        <v>4040</v>
      </c>
    </row>
    <row r="7" spans="1:15" x14ac:dyDescent="0.35">
      <c r="A7" s="1">
        <v>371</v>
      </c>
      <c r="B7" s="5">
        <v>0</v>
      </c>
      <c r="C7" s="5">
        <v>2</v>
      </c>
      <c r="D7" s="5">
        <v>9</v>
      </c>
      <c r="E7" s="5" t="s">
        <v>90</v>
      </c>
      <c r="F7" s="5">
        <v>0</v>
      </c>
      <c r="G7" s="5">
        <v>0</v>
      </c>
      <c r="H7" s="5">
        <v>1556224925</v>
      </c>
      <c r="I7" s="5">
        <v>0</v>
      </c>
      <c r="J7" s="5" t="s">
        <v>108</v>
      </c>
      <c r="M7" s="5">
        <v>1556224925</v>
      </c>
      <c r="N7" s="8">
        <f t="shared" si="0"/>
        <v>5160</v>
      </c>
    </row>
    <row r="8" spans="1:15" x14ac:dyDescent="0.35">
      <c r="A8" s="1">
        <v>372</v>
      </c>
      <c r="B8" s="5">
        <v>0</v>
      </c>
      <c r="C8" s="5">
        <v>22</v>
      </c>
      <c r="D8" s="5">
        <v>9</v>
      </c>
      <c r="E8" s="5" t="s">
        <v>90</v>
      </c>
      <c r="F8" s="5">
        <v>0</v>
      </c>
      <c r="G8" s="5">
        <v>0</v>
      </c>
      <c r="H8" s="5">
        <v>1556224798</v>
      </c>
      <c r="I8" s="5">
        <v>0</v>
      </c>
      <c r="J8" s="5" t="s">
        <v>108</v>
      </c>
      <c r="M8" s="5">
        <v>1556224798</v>
      </c>
      <c r="N8" s="8">
        <f t="shared" si="0"/>
        <v>5033</v>
      </c>
    </row>
    <row r="9" spans="1:15" x14ac:dyDescent="0.35">
      <c r="A9" s="1">
        <v>374</v>
      </c>
      <c r="B9" s="5">
        <v>0</v>
      </c>
      <c r="C9" s="5">
        <v>38</v>
      </c>
      <c r="D9" s="5">
        <v>9</v>
      </c>
      <c r="E9" s="5" t="s">
        <v>90</v>
      </c>
      <c r="F9" s="5">
        <v>0</v>
      </c>
      <c r="G9" s="5">
        <v>0</v>
      </c>
      <c r="H9" s="5">
        <v>1556224911</v>
      </c>
      <c r="I9" s="5">
        <v>0</v>
      </c>
      <c r="J9" s="5" t="s">
        <v>108</v>
      </c>
      <c r="M9" s="5">
        <v>1556224911</v>
      </c>
      <c r="N9" s="8">
        <f t="shared" si="0"/>
        <v>5146</v>
      </c>
    </row>
    <row r="10" spans="1:15" x14ac:dyDescent="0.35">
      <c r="A10" s="1">
        <v>375</v>
      </c>
      <c r="B10" s="5">
        <v>0</v>
      </c>
      <c r="C10" s="5">
        <v>26</v>
      </c>
      <c r="D10" s="5">
        <v>9</v>
      </c>
      <c r="E10" s="5" t="s">
        <v>90</v>
      </c>
      <c r="F10" s="5">
        <v>0</v>
      </c>
      <c r="G10" s="5">
        <v>0</v>
      </c>
      <c r="H10" s="5">
        <v>1556224896</v>
      </c>
      <c r="I10" s="5">
        <v>0</v>
      </c>
      <c r="J10" s="5" t="s">
        <v>108</v>
      </c>
      <c r="M10" s="5">
        <v>1556224896</v>
      </c>
      <c r="N10" s="8">
        <f t="shared" si="0"/>
        <v>5131</v>
      </c>
    </row>
    <row r="11" spans="1:15" x14ac:dyDescent="0.35">
      <c r="A11" s="1">
        <v>376</v>
      </c>
      <c r="B11" s="5">
        <v>0</v>
      </c>
      <c r="C11" s="5">
        <v>34</v>
      </c>
      <c r="D11" s="5">
        <v>9</v>
      </c>
      <c r="E11" s="5" t="s">
        <v>90</v>
      </c>
      <c r="F11" s="5">
        <v>0</v>
      </c>
      <c r="G11" s="5">
        <v>0</v>
      </c>
      <c r="H11" s="5">
        <v>1556224874</v>
      </c>
      <c r="I11" s="5">
        <v>0</v>
      </c>
      <c r="J11" s="5" t="s">
        <v>108</v>
      </c>
      <c r="M11" s="5">
        <v>1556224874</v>
      </c>
      <c r="N11" s="8">
        <f t="shared" si="0"/>
        <v>5109</v>
      </c>
    </row>
    <row r="12" spans="1:15" x14ac:dyDescent="0.35">
      <c r="A12" s="1">
        <v>377</v>
      </c>
      <c r="B12" s="5">
        <v>0</v>
      </c>
      <c r="C12" s="5">
        <v>17</v>
      </c>
      <c r="D12" s="5">
        <v>9</v>
      </c>
      <c r="E12" s="5" t="s">
        <v>90</v>
      </c>
      <c r="F12" s="5">
        <v>0</v>
      </c>
      <c r="G12" s="5">
        <v>0</v>
      </c>
      <c r="H12" s="5">
        <v>1556224920</v>
      </c>
      <c r="I12" s="5">
        <v>0</v>
      </c>
      <c r="J12" s="5" t="s">
        <v>108</v>
      </c>
      <c r="M12" s="5">
        <v>1556224920</v>
      </c>
      <c r="N12" s="8">
        <f t="shared" si="0"/>
        <v>5155</v>
      </c>
    </row>
    <row r="13" spans="1:15" x14ac:dyDescent="0.35">
      <c r="A13" s="1">
        <v>378</v>
      </c>
      <c r="B13" s="5">
        <v>0</v>
      </c>
      <c r="C13" s="5">
        <v>20</v>
      </c>
      <c r="D13" s="5">
        <v>9</v>
      </c>
      <c r="E13" s="5" t="s">
        <v>90</v>
      </c>
      <c r="F13" s="5">
        <v>0</v>
      </c>
      <c r="G13" s="5">
        <v>0</v>
      </c>
      <c r="H13" s="5">
        <v>1556224933</v>
      </c>
      <c r="I13" s="5">
        <v>0</v>
      </c>
      <c r="J13" s="5" t="s">
        <v>108</v>
      </c>
      <c r="M13" s="5">
        <v>1556224933</v>
      </c>
      <c r="N13" s="8">
        <f t="shared" si="0"/>
        <v>5168</v>
      </c>
    </row>
    <row r="14" spans="1:15" x14ac:dyDescent="0.35">
      <c r="A14" s="1">
        <v>379</v>
      </c>
      <c r="B14" s="5">
        <v>0</v>
      </c>
      <c r="C14" s="5">
        <v>30</v>
      </c>
      <c r="D14" s="5">
        <v>9</v>
      </c>
      <c r="E14" s="5" t="s">
        <v>90</v>
      </c>
      <c r="F14" s="5">
        <v>0</v>
      </c>
      <c r="G14" s="5">
        <v>0</v>
      </c>
      <c r="H14" s="5">
        <v>1556224936</v>
      </c>
      <c r="I14" s="5">
        <v>0</v>
      </c>
      <c r="J14" s="5" t="s">
        <v>108</v>
      </c>
      <c r="M14" s="5">
        <v>1556224936</v>
      </c>
      <c r="N14" s="8">
        <f t="shared" si="0"/>
        <v>5171</v>
      </c>
    </row>
    <row r="15" spans="1:15" x14ac:dyDescent="0.35">
      <c r="A15" s="1">
        <v>380</v>
      </c>
      <c r="B15" s="5">
        <v>0</v>
      </c>
      <c r="C15" s="5">
        <v>8</v>
      </c>
      <c r="D15" s="5">
        <v>9</v>
      </c>
      <c r="E15" s="5" t="s">
        <v>90</v>
      </c>
      <c r="F15" s="5">
        <v>0</v>
      </c>
      <c r="G15" s="5">
        <v>0</v>
      </c>
      <c r="H15" s="5">
        <v>1556224940</v>
      </c>
      <c r="I15" s="5">
        <v>0</v>
      </c>
      <c r="J15" s="5" t="s">
        <v>108</v>
      </c>
      <c r="M15" s="5">
        <v>1556224940</v>
      </c>
      <c r="N15" s="8">
        <f t="shared" si="0"/>
        <v>5175</v>
      </c>
      <c r="O15" s="5" t="s">
        <v>110</v>
      </c>
    </row>
    <row r="16" spans="1:15" x14ac:dyDescent="0.35">
      <c r="A16" s="1">
        <v>89</v>
      </c>
      <c r="B16" s="5">
        <v>1556221291</v>
      </c>
      <c r="C16" s="5">
        <v>5</v>
      </c>
      <c r="D16" s="5">
        <v>9</v>
      </c>
      <c r="E16" s="5" t="s">
        <v>89</v>
      </c>
      <c r="F16" s="5">
        <v>0</v>
      </c>
      <c r="G16" s="5">
        <v>1</v>
      </c>
      <c r="H16" s="5">
        <v>1556220648</v>
      </c>
      <c r="I16" s="5">
        <v>643</v>
      </c>
      <c r="M16" s="5">
        <v>1556220648</v>
      </c>
      <c r="N16" s="8">
        <f t="shared" si="0"/>
        <v>883</v>
      </c>
    </row>
    <row r="17" spans="1:14" x14ac:dyDescent="0.35">
      <c r="A17" s="1">
        <v>126</v>
      </c>
      <c r="B17" s="5">
        <v>1556221720</v>
      </c>
      <c r="C17" s="5">
        <v>19</v>
      </c>
      <c r="D17" s="5">
        <v>9</v>
      </c>
      <c r="E17" s="5" t="s">
        <v>91</v>
      </c>
      <c r="F17" s="5">
        <v>1</v>
      </c>
      <c r="G17" s="5">
        <v>1</v>
      </c>
      <c r="H17" s="5">
        <v>1556221291</v>
      </c>
      <c r="I17" s="5">
        <v>429</v>
      </c>
      <c r="M17" s="5">
        <v>1556221291</v>
      </c>
      <c r="N17" s="8">
        <f t="shared" si="0"/>
        <v>1526</v>
      </c>
    </row>
    <row r="18" spans="1:14" x14ac:dyDescent="0.35">
      <c r="A18" s="1">
        <v>133</v>
      </c>
      <c r="B18" s="5">
        <v>1556222003</v>
      </c>
      <c r="C18" s="5">
        <v>31</v>
      </c>
      <c r="D18" s="5">
        <v>9</v>
      </c>
      <c r="E18" s="5" t="s">
        <v>89</v>
      </c>
      <c r="F18" s="5">
        <v>1</v>
      </c>
      <c r="G18" s="5">
        <v>1</v>
      </c>
      <c r="H18" s="5">
        <v>1556221720</v>
      </c>
      <c r="I18" s="5">
        <v>283</v>
      </c>
      <c r="M18" s="5">
        <v>1556221720</v>
      </c>
      <c r="N18" s="8">
        <f t="shared" si="0"/>
        <v>1955</v>
      </c>
    </row>
    <row r="19" spans="1:14" x14ac:dyDescent="0.35">
      <c r="A19" s="1">
        <v>143</v>
      </c>
      <c r="B19" s="5">
        <v>1556222208</v>
      </c>
      <c r="C19" s="5">
        <v>9</v>
      </c>
      <c r="D19" s="5">
        <v>9</v>
      </c>
      <c r="E19" s="5" t="s">
        <v>91</v>
      </c>
      <c r="F19" s="5">
        <v>1</v>
      </c>
      <c r="G19" s="5">
        <v>1</v>
      </c>
      <c r="H19" s="5">
        <v>1556222003</v>
      </c>
      <c r="I19" s="5">
        <v>205</v>
      </c>
      <c r="M19" s="5">
        <v>1556222003</v>
      </c>
      <c r="N19" s="8">
        <f t="shared" si="0"/>
        <v>2238</v>
      </c>
    </row>
    <row r="20" spans="1:14" x14ac:dyDescent="0.35">
      <c r="A20" s="1">
        <v>172</v>
      </c>
      <c r="B20" s="5">
        <v>1556222365</v>
      </c>
      <c r="C20" s="5">
        <v>36</v>
      </c>
      <c r="D20" s="5">
        <v>9</v>
      </c>
      <c r="E20" s="5" t="s">
        <v>89</v>
      </c>
      <c r="F20" s="5">
        <v>1</v>
      </c>
      <c r="G20" s="5">
        <v>1</v>
      </c>
      <c r="H20" s="5">
        <v>1556222208</v>
      </c>
      <c r="I20" s="5">
        <v>157</v>
      </c>
      <c r="M20" s="5">
        <v>1556222208</v>
      </c>
      <c r="N20" s="8">
        <f t="shared" si="0"/>
        <v>2443</v>
      </c>
    </row>
    <row r="21" spans="1:14" x14ac:dyDescent="0.35">
      <c r="A21" s="1">
        <v>27</v>
      </c>
      <c r="B21" s="5">
        <v>1556222589</v>
      </c>
      <c r="C21" s="5">
        <v>6</v>
      </c>
      <c r="D21" s="5">
        <v>9</v>
      </c>
      <c r="E21" s="5" t="s">
        <v>91</v>
      </c>
      <c r="F21" s="5">
        <v>1</v>
      </c>
      <c r="G21" s="5">
        <v>1</v>
      </c>
      <c r="H21" s="5">
        <v>1556222365</v>
      </c>
      <c r="I21" s="5">
        <v>224</v>
      </c>
      <c r="M21" s="5">
        <v>1556222365</v>
      </c>
      <c r="N21" s="8">
        <f t="shared" si="0"/>
        <v>2600</v>
      </c>
    </row>
    <row r="22" spans="1:14" x14ac:dyDescent="0.35">
      <c r="A22" s="1">
        <v>203</v>
      </c>
      <c r="B22" s="5">
        <v>1556222974</v>
      </c>
      <c r="C22" s="5">
        <v>12</v>
      </c>
      <c r="D22" s="5">
        <v>9</v>
      </c>
      <c r="E22" s="5" t="s">
        <v>91</v>
      </c>
      <c r="F22" s="5">
        <v>1</v>
      </c>
      <c r="G22" s="5">
        <v>1</v>
      </c>
      <c r="H22" s="5">
        <v>1556222589</v>
      </c>
      <c r="I22" s="5">
        <v>385</v>
      </c>
      <c r="M22" s="5">
        <v>1556222589</v>
      </c>
      <c r="N22" s="8">
        <f t="shared" si="0"/>
        <v>2824</v>
      </c>
    </row>
    <row r="23" spans="1:14" x14ac:dyDescent="0.35">
      <c r="A23" s="1">
        <v>247</v>
      </c>
      <c r="B23" s="5">
        <v>1556223188</v>
      </c>
      <c r="C23" s="5">
        <v>4</v>
      </c>
      <c r="D23" s="5">
        <v>9</v>
      </c>
      <c r="E23" s="5" t="s">
        <v>91</v>
      </c>
      <c r="F23" s="5">
        <v>1</v>
      </c>
      <c r="G23" s="5">
        <v>1</v>
      </c>
      <c r="H23" s="5">
        <v>1556222974</v>
      </c>
      <c r="I23" s="5">
        <v>214</v>
      </c>
      <c r="M23" s="5">
        <v>1556222974</v>
      </c>
      <c r="N23" s="8">
        <f t="shared" si="0"/>
        <v>3209</v>
      </c>
    </row>
    <row r="24" spans="1:14" x14ac:dyDescent="0.35">
      <c r="A24" s="1">
        <v>271</v>
      </c>
      <c r="B24" s="5">
        <v>1556223462</v>
      </c>
      <c r="C24" s="5">
        <v>3</v>
      </c>
      <c r="D24" s="5">
        <v>9</v>
      </c>
      <c r="E24" s="5" t="s">
        <v>91</v>
      </c>
      <c r="F24" s="5">
        <v>1</v>
      </c>
      <c r="G24" s="5">
        <v>1</v>
      </c>
      <c r="H24" s="5">
        <v>1556223188</v>
      </c>
      <c r="I24" s="5">
        <v>274</v>
      </c>
      <c r="M24" s="5">
        <v>1556223188</v>
      </c>
      <c r="N24" s="8">
        <f t="shared" si="0"/>
        <v>3423</v>
      </c>
    </row>
    <row r="25" spans="1:14" x14ac:dyDescent="0.35">
      <c r="A25" s="1">
        <v>301</v>
      </c>
      <c r="B25" s="5">
        <v>1556223624</v>
      </c>
      <c r="C25" s="5">
        <v>1</v>
      </c>
      <c r="D25" s="5">
        <v>9</v>
      </c>
      <c r="E25" s="5" t="s">
        <v>91</v>
      </c>
      <c r="F25" s="5">
        <v>1</v>
      </c>
      <c r="G25" s="5">
        <v>1</v>
      </c>
      <c r="H25" s="5">
        <v>1556223462</v>
      </c>
      <c r="I25" s="5">
        <v>162</v>
      </c>
      <c r="M25" s="5">
        <v>1556223462</v>
      </c>
      <c r="N25" s="8">
        <f t="shared" si="0"/>
        <v>3697</v>
      </c>
    </row>
    <row r="26" spans="1:14" x14ac:dyDescent="0.35">
      <c r="A26" s="1">
        <v>307</v>
      </c>
      <c r="B26" s="5">
        <v>1556223752</v>
      </c>
      <c r="C26" s="5">
        <v>10</v>
      </c>
      <c r="D26" s="5">
        <v>9</v>
      </c>
      <c r="E26" s="5" t="s">
        <v>91</v>
      </c>
      <c r="F26" s="5">
        <v>1</v>
      </c>
      <c r="G26" s="5">
        <v>1</v>
      </c>
      <c r="H26" s="5">
        <v>1556223624</v>
      </c>
      <c r="I26" s="5">
        <v>128</v>
      </c>
      <c r="M26" s="5">
        <v>1556223624</v>
      </c>
      <c r="N26" s="8">
        <f t="shared" si="0"/>
        <v>3859</v>
      </c>
    </row>
    <row r="27" spans="1:14" x14ac:dyDescent="0.35">
      <c r="A27" s="1">
        <v>312</v>
      </c>
      <c r="B27" s="5">
        <v>1556223889</v>
      </c>
      <c r="C27" s="5">
        <v>32</v>
      </c>
      <c r="D27" s="5">
        <v>9</v>
      </c>
      <c r="E27" s="5" t="s">
        <v>91</v>
      </c>
      <c r="F27" s="5">
        <v>0</v>
      </c>
      <c r="G27" s="5">
        <v>1</v>
      </c>
      <c r="H27" s="5">
        <v>1556223752</v>
      </c>
      <c r="I27" s="5">
        <v>137</v>
      </c>
      <c r="M27" s="5">
        <v>1556223752</v>
      </c>
      <c r="N27" s="8">
        <f t="shared" si="0"/>
        <v>3987</v>
      </c>
    </row>
    <row r="28" spans="1:14" x14ac:dyDescent="0.35">
      <c r="A28" s="1">
        <v>321</v>
      </c>
      <c r="B28" s="5">
        <v>1556224121</v>
      </c>
      <c r="C28" s="5">
        <v>28</v>
      </c>
      <c r="D28" s="5">
        <v>9</v>
      </c>
      <c r="E28" s="5" t="s">
        <v>89</v>
      </c>
      <c r="F28" s="5">
        <v>1</v>
      </c>
      <c r="G28" s="5">
        <v>1</v>
      </c>
      <c r="H28" s="5">
        <v>1556223889</v>
      </c>
      <c r="I28" s="5">
        <v>232</v>
      </c>
      <c r="M28" s="5">
        <v>1556223889</v>
      </c>
      <c r="N28" s="8">
        <f t="shared" si="0"/>
        <v>4124</v>
      </c>
    </row>
    <row r="29" spans="1:14" x14ac:dyDescent="0.35">
      <c r="A29" s="1">
        <v>354</v>
      </c>
      <c r="B29" s="5">
        <v>1556224505</v>
      </c>
      <c r="C29" s="5">
        <v>25</v>
      </c>
      <c r="D29" s="5">
        <v>9</v>
      </c>
      <c r="E29" s="5" t="s">
        <v>89</v>
      </c>
      <c r="F29" s="5">
        <v>1</v>
      </c>
      <c r="G29" s="5">
        <v>1</v>
      </c>
      <c r="H29" s="5">
        <v>1556224284</v>
      </c>
      <c r="I29" s="5">
        <v>221</v>
      </c>
      <c r="M29" s="5">
        <v>1556224284</v>
      </c>
      <c r="N29" s="8">
        <f t="shared" si="0"/>
        <v>4519</v>
      </c>
    </row>
    <row r="30" spans="1:14" x14ac:dyDescent="0.35">
      <c r="A30" s="1">
        <v>363</v>
      </c>
      <c r="B30" s="5">
        <v>1556224695</v>
      </c>
      <c r="C30" s="5">
        <v>11</v>
      </c>
      <c r="D30" s="5">
        <v>9</v>
      </c>
      <c r="E30" s="5" t="s">
        <v>91</v>
      </c>
      <c r="F30" s="5">
        <v>1</v>
      </c>
      <c r="G30" s="5">
        <v>1</v>
      </c>
      <c r="H30" s="5">
        <v>1556224505</v>
      </c>
      <c r="I30" s="5">
        <v>190</v>
      </c>
      <c r="M30" s="5">
        <v>1556224505</v>
      </c>
      <c r="N30" s="8">
        <f t="shared" si="0"/>
        <v>4740</v>
      </c>
    </row>
    <row r="31" spans="1:14" x14ac:dyDescent="0.35">
      <c r="A31" s="1">
        <v>336</v>
      </c>
      <c r="B31" s="5">
        <v>1556224780</v>
      </c>
      <c r="C31" s="5">
        <v>18</v>
      </c>
      <c r="D31" s="5">
        <v>9</v>
      </c>
      <c r="E31" s="5" t="s">
        <v>91</v>
      </c>
      <c r="F31" s="5">
        <v>1</v>
      </c>
      <c r="G31" s="5">
        <v>1</v>
      </c>
      <c r="H31" s="5">
        <v>1556224695</v>
      </c>
      <c r="I31" s="5">
        <v>85</v>
      </c>
      <c r="M31" s="5">
        <v>1556224695</v>
      </c>
      <c r="N31" s="8">
        <f t="shared" si="0"/>
        <v>4930</v>
      </c>
    </row>
    <row r="32" spans="1:14" x14ac:dyDescent="0.35">
      <c r="A32" s="1">
        <v>324</v>
      </c>
      <c r="B32" s="5">
        <v>1556224789</v>
      </c>
      <c r="C32" s="5">
        <v>29</v>
      </c>
      <c r="D32" s="5">
        <v>9</v>
      </c>
      <c r="E32" s="5" t="s">
        <v>91</v>
      </c>
      <c r="F32" s="5">
        <v>0</v>
      </c>
      <c r="G32" s="5">
        <v>1</v>
      </c>
      <c r="H32" s="5">
        <v>1556224780</v>
      </c>
      <c r="I32" s="5">
        <v>9</v>
      </c>
      <c r="M32" s="5">
        <v>1556224780</v>
      </c>
      <c r="N32" s="8">
        <f t="shared" si="0"/>
        <v>5015</v>
      </c>
    </row>
    <row r="33" spans="1:14" x14ac:dyDescent="0.35">
      <c r="A33" s="1">
        <v>320</v>
      </c>
      <c r="B33" s="5">
        <v>1556224823</v>
      </c>
      <c r="C33" s="5">
        <v>14</v>
      </c>
      <c r="D33" s="5">
        <v>9</v>
      </c>
      <c r="E33" s="5" t="s">
        <v>91</v>
      </c>
      <c r="F33" s="5">
        <v>1</v>
      </c>
      <c r="G33" s="5">
        <v>1</v>
      </c>
      <c r="H33" s="5">
        <v>1556224815</v>
      </c>
      <c r="I33" s="5">
        <v>8</v>
      </c>
      <c r="M33" s="5">
        <v>1556224815</v>
      </c>
      <c r="N33" s="8">
        <f t="shared" si="0"/>
        <v>5050</v>
      </c>
    </row>
    <row r="34" spans="1:14" x14ac:dyDescent="0.35">
      <c r="A34" s="1">
        <v>340</v>
      </c>
      <c r="B34" s="5">
        <v>1556224830</v>
      </c>
      <c r="C34" s="5">
        <v>35</v>
      </c>
      <c r="D34" s="5">
        <v>9</v>
      </c>
      <c r="E34" s="5" t="s">
        <v>91</v>
      </c>
      <c r="F34" s="5">
        <v>0</v>
      </c>
      <c r="G34" s="5">
        <v>1</v>
      </c>
      <c r="H34" s="5">
        <v>1556224823</v>
      </c>
      <c r="I34" s="5">
        <v>7</v>
      </c>
      <c r="M34" s="5">
        <v>1556224823</v>
      </c>
      <c r="N34" s="8">
        <f t="shared" si="0"/>
        <v>5058</v>
      </c>
    </row>
    <row r="35" spans="1:14" x14ac:dyDescent="0.35">
      <c r="A35" s="1">
        <v>353</v>
      </c>
      <c r="B35" s="5">
        <v>1556224847</v>
      </c>
      <c r="C35" s="5">
        <v>39</v>
      </c>
      <c r="D35" s="5">
        <v>9</v>
      </c>
      <c r="E35" s="5" t="s">
        <v>89</v>
      </c>
      <c r="F35" s="5">
        <v>1</v>
      </c>
      <c r="G35" s="5">
        <v>1</v>
      </c>
      <c r="H35" s="5">
        <v>1556224839</v>
      </c>
      <c r="I35" s="5">
        <v>8</v>
      </c>
      <c r="M35" s="5">
        <v>1556224839</v>
      </c>
      <c r="N35" s="8">
        <f t="shared" si="0"/>
        <v>5074</v>
      </c>
    </row>
    <row r="36" spans="1:14" x14ac:dyDescent="0.35">
      <c r="A36" s="1">
        <v>308</v>
      </c>
      <c r="B36" s="5">
        <v>1556224853</v>
      </c>
      <c r="C36" s="5">
        <v>7</v>
      </c>
      <c r="D36" s="5">
        <v>9</v>
      </c>
      <c r="E36" s="5" t="s">
        <v>91</v>
      </c>
      <c r="F36" s="5">
        <v>1</v>
      </c>
      <c r="G36" s="5">
        <v>1</v>
      </c>
      <c r="H36" s="5">
        <v>1556224847</v>
      </c>
      <c r="I36" s="5">
        <v>6</v>
      </c>
      <c r="M36" s="5">
        <v>1556224847</v>
      </c>
      <c r="N36" s="8">
        <f t="shared" si="0"/>
        <v>5082</v>
      </c>
    </row>
    <row r="37" spans="1:14" x14ac:dyDescent="0.35">
      <c r="A37" s="1">
        <v>343</v>
      </c>
      <c r="B37" s="5">
        <v>1556224874</v>
      </c>
      <c r="C37" s="5">
        <v>24</v>
      </c>
      <c r="D37" s="5">
        <v>9</v>
      </c>
      <c r="E37" s="5" t="s">
        <v>91</v>
      </c>
      <c r="F37" s="5">
        <v>0</v>
      </c>
      <c r="G37" s="5">
        <v>1</v>
      </c>
      <c r="H37" s="5">
        <v>1556224866</v>
      </c>
      <c r="I37" s="5">
        <v>8</v>
      </c>
      <c r="M37" s="5">
        <v>1556224866</v>
      </c>
      <c r="N37" s="8">
        <f t="shared" si="0"/>
        <v>5101</v>
      </c>
    </row>
    <row r="38" spans="1:14" x14ac:dyDescent="0.35">
      <c r="A38" s="1">
        <v>367</v>
      </c>
      <c r="B38" s="5">
        <v>1556224896</v>
      </c>
      <c r="C38" s="5">
        <v>21</v>
      </c>
      <c r="D38" s="5">
        <v>9</v>
      </c>
      <c r="E38" s="5" t="s">
        <v>89</v>
      </c>
      <c r="F38" s="5">
        <v>1</v>
      </c>
      <c r="G38" s="5">
        <v>1</v>
      </c>
      <c r="H38" s="5">
        <v>1556224889</v>
      </c>
      <c r="I38" s="5">
        <v>7</v>
      </c>
      <c r="M38" s="5">
        <v>1556224889</v>
      </c>
      <c r="N38" s="8">
        <f t="shared" si="0"/>
        <v>5124</v>
      </c>
    </row>
    <row r="39" spans="1:14" x14ac:dyDescent="0.35">
      <c r="A39" s="1">
        <v>368</v>
      </c>
      <c r="B39" s="5">
        <v>1556224911</v>
      </c>
      <c r="C39" s="5">
        <v>37</v>
      </c>
      <c r="D39" s="5">
        <v>9</v>
      </c>
      <c r="E39" s="5" t="s">
        <v>89</v>
      </c>
      <c r="F39" s="5">
        <v>1</v>
      </c>
      <c r="G39" s="5">
        <v>1</v>
      </c>
      <c r="H39" s="5">
        <v>1556224904</v>
      </c>
      <c r="I39" s="5">
        <v>7</v>
      </c>
      <c r="M39" s="5">
        <v>1556224904</v>
      </c>
      <c r="N39" s="8">
        <f t="shared" si="0"/>
        <v>5139</v>
      </c>
    </row>
  </sheetData>
  <autoFilter ref="A1:O39"/>
  <conditionalFormatting sqref="N2:N3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{7EDC2403-9245-46E1-994E-3995F731B47D}</x14:id>
        </ext>
      </extLst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DC2403-9245-46E1-994E-3995F731B4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N2:N39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pane ySplit="1" topLeftCell="A2" activePane="bottomLeft" state="frozen"/>
      <selection pane="bottomLeft" activeCell="O34" sqref="O34"/>
    </sheetView>
  </sheetViews>
  <sheetFormatPr defaultColWidth="10.90625" defaultRowHeight="14.5" x14ac:dyDescent="0.35"/>
  <cols>
    <col min="1" max="1" width="11.453125" style="1"/>
    <col min="2" max="10" width="11.453125" style="5"/>
    <col min="13" max="13" width="11" bestFit="1" customWidth="1"/>
    <col min="14" max="14" width="20.08984375" bestFit="1" customWidth="1"/>
    <col min="15" max="15" width="24.6328125" style="5" bestFit="1" customWidth="1"/>
  </cols>
  <sheetData>
    <row r="1" spans="1:15" s="11" customFormat="1" x14ac:dyDescent="0.35">
      <c r="A1" s="9" t="s">
        <v>70</v>
      </c>
      <c r="B1" s="10" t="s">
        <v>72</v>
      </c>
      <c r="C1" s="10" t="s">
        <v>93</v>
      </c>
      <c r="D1" s="10" t="s">
        <v>94</v>
      </c>
      <c r="E1" s="10" t="s">
        <v>95</v>
      </c>
      <c r="F1" s="10" t="s">
        <v>96</v>
      </c>
      <c r="G1" s="10" t="s">
        <v>97</v>
      </c>
      <c r="H1" s="10" t="s">
        <v>98</v>
      </c>
      <c r="I1" s="10" t="s">
        <v>99</v>
      </c>
      <c r="J1" s="10" t="s">
        <v>101</v>
      </c>
      <c r="M1" s="10" t="s">
        <v>98</v>
      </c>
      <c r="N1" s="10" t="s">
        <v>102</v>
      </c>
      <c r="O1" s="10"/>
    </row>
    <row r="2" spans="1:15" x14ac:dyDescent="0.35">
      <c r="A2" s="1">
        <v>29</v>
      </c>
      <c r="B2" s="5">
        <v>1556220790</v>
      </c>
      <c r="C2" s="5">
        <v>7</v>
      </c>
      <c r="D2" s="5">
        <v>10</v>
      </c>
      <c r="E2" s="5" t="s">
        <v>91</v>
      </c>
      <c r="F2" s="5">
        <v>1</v>
      </c>
      <c r="G2" s="5">
        <v>1</v>
      </c>
      <c r="H2" s="5">
        <v>1556219812</v>
      </c>
      <c r="I2" s="5">
        <v>978</v>
      </c>
      <c r="M2" s="5">
        <v>1556219812</v>
      </c>
      <c r="N2" s="8">
        <f t="shared" ref="N2:N41" si="0">M2-MIN($M$2:$M$41)</f>
        <v>0</v>
      </c>
      <c r="O2" s="5" t="s">
        <v>109</v>
      </c>
    </row>
    <row r="3" spans="1:15" x14ac:dyDescent="0.35">
      <c r="A3" s="1">
        <v>97</v>
      </c>
      <c r="B3" s="5">
        <v>1556221184</v>
      </c>
      <c r="C3" s="5">
        <v>6</v>
      </c>
      <c r="D3" s="5">
        <v>10</v>
      </c>
      <c r="E3" s="5" t="s">
        <v>91</v>
      </c>
      <c r="F3" s="5">
        <v>1</v>
      </c>
      <c r="G3" s="5">
        <v>1</v>
      </c>
      <c r="H3" s="5">
        <v>1556221028</v>
      </c>
      <c r="I3" s="5">
        <v>156</v>
      </c>
      <c r="M3" s="5">
        <v>1556221028</v>
      </c>
      <c r="N3" s="8">
        <f t="shared" si="0"/>
        <v>1216</v>
      </c>
    </row>
    <row r="4" spans="1:15" x14ac:dyDescent="0.35">
      <c r="A4" s="1">
        <v>109</v>
      </c>
      <c r="B4" s="5">
        <v>1556221706</v>
      </c>
      <c r="C4" s="5">
        <v>19</v>
      </c>
      <c r="D4" s="5">
        <v>10</v>
      </c>
      <c r="E4" s="5" t="s">
        <v>91</v>
      </c>
      <c r="F4" s="5">
        <v>1</v>
      </c>
      <c r="G4" s="5">
        <v>1</v>
      </c>
      <c r="H4" s="5">
        <v>1556221184</v>
      </c>
      <c r="I4" s="5">
        <v>522</v>
      </c>
      <c r="M4" s="5">
        <v>1556221184</v>
      </c>
      <c r="N4" s="8">
        <f t="shared" si="0"/>
        <v>1372</v>
      </c>
    </row>
    <row r="5" spans="1:15" x14ac:dyDescent="0.35">
      <c r="A5" s="1">
        <v>132</v>
      </c>
      <c r="B5" s="5">
        <v>1556222019</v>
      </c>
      <c r="C5" s="5">
        <v>39</v>
      </c>
      <c r="D5" s="5">
        <v>10</v>
      </c>
      <c r="E5" s="5" t="s">
        <v>89</v>
      </c>
      <c r="F5" s="5">
        <v>1</v>
      </c>
      <c r="G5" s="5">
        <v>1</v>
      </c>
      <c r="H5" s="5">
        <v>1556221706</v>
      </c>
      <c r="I5" s="5">
        <v>313</v>
      </c>
      <c r="M5" s="5">
        <v>1556221706</v>
      </c>
      <c r="N5" s="8">
        <f t="shared" si="0"/>
        <v>1894</v>
      </c>
    </row>
    <row r="6" spans="1:15" x14ac:dyDescent="0.35">
      <c r="A6" s="1">
        <v>33</v>
      </c>
      <c r="B6" s="5">
        <v>1556222227</v>
      </c>
      <c r="C6" s="5">
        <v>25</v>
      </c>
      <c r="D6" s="5">
        <v>10</v>
      </c>
      <c r="E6" s="5" t="s">
        <v>89</v>
      </c>
      <c r="F6" s="5">
        <v>1</v>
      </c>
      <c r="G6" s="5">
        <v>1</v>
      </c>
      <c r="H6" s="5">
        <v>1556222219</v>
      </c>
      <c r="I6" s="5">
        <v>8</v>
      </c>
      <c r="M6" s="5">
        <v>1556222219</v>
      </c>
      <c r="N6" s="8">
        <f t="shared" si="0"/>
        <v>2407</v>
      </c>
    </row>
    <row r="7" spans="1:15" x14ac:dyDescent="0.35">
      <c r="A7" s="1">
        <v>115</v>
      </c>
      <c r="B7" s="5">
        <v>1556222444</v>
      </c>
      <c r="C7" s="5">
        <v>2</v>
      </c>
      <c r="D7" s="5">
        <v>10</v>
      </c>
      <c r="E7" s="5" t="s">
        <v>91</v>
      </c>
      <c r="F7" s="5">
        <v>1</v>
      </c>
      <c r="G7" s="5">
        <v>1</v>
      </c>
      <c r="H7" s="5">
        <v>1556222152</v>
      </c>
      <c r="I7" s="5">
        <v>292</v>
      </c>
      <c r="M7" s="5">
        <v>1556222152</v>
      </c>
      <c r="N7" s="8">
        <f t="shared" si="0"/>
        <v>2340</v>
      </c>
    </row>
    <row r="8" spans="1:15" x14ac:dyDescent="0.35">
      <c r="A8" s="1">
        <v>198</v>
      </c>
      <c r="B8" s="5">
        <v>1556222824</v>
      </c>
      <c r="C8" s="5">
        <v>11</v>
      </c>
      <c r="D8" s="5">
        <v>10</v>
      </c>
      <c r="E8" s="5" t="s">
        <v>91</v>
      </c>
      <c r="F8" s="5">
        <v>1</v>
      </c>
      <c r="G8" s="5">
        <v>1</v>
      </c>
      <c r="H8" s="5">
        <v>1556222554</v>
      </c>
      <c r="I8" s="5">
        <v>270</v>
      </c>
      <c r="M8" s="5">
        <v>1556222554</v>
      </c>
      <c r="N8" s="8">
        <f t="shared" si="0"/>
        <v>2742</v>
      </c>
    </row>
    <row r="9" spans="1:15" x14ac:dyDescent="0.35">
      <c r="A9" s="1">
        <v>150</v>
      </c>
      <c r="B9" s="5">
        <v>1556223004</v>
      </c>
      <c r="C9" s="5">
        <v>40</v>
      </c>
      <c r="D9" s="5">
        <v>10</v>
      </c>
      <c r="E9" s="5" t="s">
        <v>89</v>
      </c>
      <c r="F9" s="5">
        <v>1</v>
      </c>
      <c r="G9" s="5">
        <v>1</v>
      </c>
      <c r="H9" s="5">
        <v>1556222824</v>
      </c>
      <c r="I9" s="5">
        <v>180</v>
      </c>
      <c r="M9" s="5">
        <v>1556222824</v>
      </c>
      <c r="N9" s="8">
        <f t="shared" si="0"/>
        <v>3012</v>
      </c>
    </row>
    <row r="10" spans="1:15" x14ac:dyDescent="0.35">
      <c r="A10" s="1">
        <v>118</v>
      </c>
      <c r="B10" s="5">
        <v>1556223048</v>
      </c>
      <c r="C10" s="5">
        <v>30</v>
      </c>
      <c r="D10" s="5">
        <v>10</v>
      </c>
      <c r="E10" s="5" t="s">
        <v>89</v>
      </c>
      <c r="F10" s="5">
        <v>1</v>
      </c>
      <c r="G10" s="5">
        <v>1</v>
      </c>
      <c r="H10" s="5">
        <v>1556222227</v>
      </c>
      <c r="I10" s="5">
        <v>821</v>
      </c>
      <c r="M10" s="5">
        <v>1556222227</v>
      </c>
      <c r="N10" s="8">
        <f t="shared" si="0"/>
        <v>2415</v>
      </c>
    </row>
    <row r="11" spans="1:15" x14ac:dyDescent="0.35">
      <c r="A11" s="1">
        <v>106</v>
      </c>
      <c r="B11" s="5">
        <v>1556223227</v>
      </c>
      <c r="C11" s="5">
        <v>9</v>
      </c>
      <c r="D11" s="5">
        <v>10</v>
      </c>
      <c r="E11" s="5" t="s">
        <v>91</v>
      </c>
      <c r="F11" s="5">
        <v>1</v>
      </c>
      <c r="G11" s="5">
        <v>1</v>
      </c>
      <c r="H11" s="5">
        <v>1556223004</v>
      </c>
      <c r="I11" s="5">
        <v>223</v>
      </c>
      <c r="M11" s="5">
        <v>1556223004</v>
      </c>
      <c r="N11" s="8">
        <f t="shared" si="0"/>
        <v>3192</v>
      </c>
    </row>
    <row r="12" spans="1:15" x14ac:dyDescent="0.35">
      <c r="A12" s="1">
        <v>34</v>
      </c>
      <c r="B12" s="5">
        <v>1556223440</v>
      </c>
      <c r="C12" s="5">
        <v>3</v>
      </c>
      <c r="D12" s="5">
        <v>10</v>
      </c>
      <c r="E12" s="5" t="s">
        <v>91</v>
      </c>
      <c r="F12" s="5">
        <v>1</v>
      </c>
      <c r="G12" s="5">
        <v>1</v>
      </c>
      <c r="H12" s="5">
        <v>1556223227</v>
      </c>
      <c r="I12" s="5">
        <v>213</v>
      </c>
      <c r="M12" s="5">
        <v>1556223227</v>
      </c>
      <c r="N12" s="8">
        <f t="shared" si="0"/>
        <v>3415</v>
      </c>
    </row>
    <row r="13" spans="1:15" x14ac:dyDescent="0.35">
      <c r="A13" s="1">
        <v>47</v>
      </c>
      <c r="B13" s="5">
        <v>1556223528</v>
      </c>
      <c r="C13" s="5">
        <v>18</v>
      </c>
      <c r="D13" s="5">
        <v>10</v>
      </c>
      <c r="E13" s="5" t="s">
        <v>91</v>
      </c>
      <c r="F13" s="5">
        <v>1</v>
      </c>
      <c r="G13" s="5">
        <v>1</v>
      </c>
      <c r="H13" s="5">
        <v>1556223048</v>
      </c>
      <c r="I13" s="5">
        <v>480</v>
      </c>
      <c r="M13" s="5">
        <v>1556223048</v>
      </c>
      <c r="N13" s="8">
        <f t="shared" si="0"/>
        <v>3236</v>
      </c>
    </row>
    <row r="14" spans="1:15" x14ac:dyDescent="0.35">
      <c r="A14" s="1">
        <v>105</v>
      </c>
      <c r="B14" s="5">
        <v>1556223662</v>
      </c>
      <c r="C14" s="5">
        <v>26</v>
      </c>
      <c r="D14" s="5">
        <v>10</v>
      </c>
      <c r="E14" s="5" t="s">
        <v>89</v>
      </c>
      <c r="F14" s="5">
        <v>1</v>
      </c>
      <c r="G14" s="5">
        <v>1</v>
      </c>
      <c r="H14" s="5">
        <v>1556223441</v>
      </c>
      <c r="I14" s="5">
        <v>221</v>
      </c>
      <c r="M14" s="5">
        <v>1556223441</v>
      </c>
      <c r="N14" s="8">
        <f t="shared" si="0"/>
        <v>3629</v>
      </c>
    </row>
    <row r="15" spans="1:15" x14ac:dyDescent="0.35">
      <c r="A15" s="1">
        <v>104</v>
      </c>
      <c r="B15" s="5">
        <v>1556223820</v>
      </c>
      <c r="C15" s="5">
        <v>37</v>
      </c>
      <c r="D15" s="5">
        <v>10</v>
      </c>
      <c r="E15" s="5" t="s">
        <v>89</v>
      </c>
      <c r="F15" s="5">
        <v>1</v>
      </c>
      <c r="G15" s="5">
        <v>1</v>
      </c>
      <c r="H15" s="5">
        <v>1556223663</v>
      </c>
      <c r="I15" s="5">
        <v>157</v>
      </c>
      <c r="M15" s="5">
        <v>1556223663</v>
      </c>
      <c r="N15" s="8">
        <f t="shared" si="0"/>
        <v>3851</v>
      </c>
    </row>
    <row r="16" spans="1:15" x14ac:dyDescent="0.35">
      <c r="A16" s="1">
        <v>108</v>
      </c>
      <c r="B16" s="5">
        <v>1556223977</v>
      </c>
      <c r="C16" s="5">
        <v>23</v>
      </c>
      <c r="D16" s="5">
        <v>10</v>
      </c>
      <c r="E16" s="5" t="s">
        <v>89</v>
      </c>
      <c r="F16" s="5">
        <v>1</v>
      </c>
      <c r="G16" s="5">
        <v>1</v>
      </c>
      <c r="H16" s="5">
        <v>1556223820</v>
      </c>
      <c r="I16" s="5">
        <v>157</v>
      </c>
      <c r="M16" s="5">
        <v>1556223820</v>
      </c>
      <c r="N16" s="8">
        <f t="shared" si="0"/>
        <v>4008</v>
      </c>
    </row>
    <row r="17" spans="1:14" x14ac:dyDescent="0.35">
      <c r="A17" s="1">
        <v>121</v>
      </c>
      <c r="B17" s="5">
        <v>1556224016</v>
      </c>
      <c r="C17" s="5">
        <v>21</v>
      </c>
      <c r="D17" s="5">
        <v>10</v>
      </c>
      <c r="E17" s="5" t="s">
        <v>89</v>
      </c>
      <c r="F17" s="5">
        <v>1</v>
      </c>
      <c r="G17" s="5">
        <v>1</v>
      </c>
      <c r="H17" s="5">
        <v>1556223528</v>
      </c>
      <c r="I17" s="5">
        <v>488</v>
      </c>
      <c r="M17" s="5">
        <v>1556223528</v>
      </c>
      <c r="N17" s="8">
        <f t="shared" si="0"/>
        <v>3716</v>
      </c>
    </row>
    <row r="18" spans="1:14" x14ac:dyDescent="0.35">
      <c r="A18" s="1">
        <v>32</v>
      </c>
      <c r="B18" s="5">
        <v>1556224206</v>
      </c>
      <c r="C18" s="5">
        <v>24</v>
      </c>
      <c r="D18" s="5">
        <v>10</v>
      </c>
      <c r="E18" s="5" t="s">
        <v>89</v>
      </c>
      <c r="F18" s="5">
        <v>1</v>
      </c>
      <c r="G18" s="5">
        <v>1</v>
      </c>
      <c r="H18" s="5">
        <v>1556224008</v>
      </c>
      <c r="I18" s="5">
        <v>198</v>
      </c>
      <c r="M18" s="5">
        <v>1556224008</v>
      </c>
      <c r="N18" s="8">
        <f t="shared" si="0"/>
        <v>4196</v>
      </c>
    </row>
    <row r="19" spans="1:14" x14ac:dyDescent="0.35">
      <c r="A19" s="1">
        <v>166</v>
      </c>
      <c r="B19" s="5">
        <v>1556224210</v>
      </c>
      <c r="C19" s="5">
        <v>32</v>
      </c>
      <c r="D19" s="5">
        <v>10</v>
      </c>
      <c r="E19" s="5" t="s">
        <v>89</v>
      </c>
      <c r="F19" s="5">
        <v>1</v>
      </c>
      <c r="G19" s="5">
        <v>1</v>
      </c>
      <c r="H19" s="5">
        <v>1556224206</v>
      </c>
      <c r="I19" s="5">
        <v>4</v>
      </c>
      <c r="M19" s="5">
        <v>1556224206</v>
      </c>
      <c r="N19" s="8">
        <f t="shared" si="0"/>
        <v>4394</v>
      </c>
    </row>
    <row r="20" spans="1:14" x14ac:dyDescent="0.35">
      <c r="A20" s="1">
        <v>169</v>
      </c>
      <c r="B20" s="5">
        <v>1556224219</v>
      </c>
      <c r="C20" s="5">
        <v>13</v>
      </c>
      <c r="D20" s="5">
        <v>10</v>
      </c>
      <c r="E20" s="5" t="s">
        <v>91</v>
      </c>
      <c r="F20" s="5">
        <v>1</v>
      </c>
      <c r="G20" s="5">
        <v>1</v>
      </c>
      <c r="H20" s="5">
        <v>1556224210</v>
      </c>
      <c r="I20" s="5">
        <v>9</v>
      </c>
      <c r="M20" s="5">
        <v>1556224210</v>
      </c>
      <c r="N20" s="8">
        <f t="shared" si="0"/>
        <v>4398</v>
      </c>
    </row>
    <row r="21" spans="1:14" x14ac:dyDescent="0.35">
      <c r="A21" s="1">
        <v>107</v>
      </c>
      <c r="B21" s="5">
        <v>1556224225</v>
      </c>
      <c r="C21" s="5">
        <v>34</v>
      </c>
      <c r="D21" s="5">
        <v>10</v>
      </c>
      <c r="E21" s="5" t="s">
        <v>91</v>
      </c>
      <c r="F21" s="5">
        <v>0</v>
      </c>
      <c r="G21" s="5">
        <v>1</v>
      </c>
      <c r="H21" s="5">
        <v>1556224219</v>
      </c>
      <c r="I21" s="5">
        <v>6</v>
      </c>
      <c r="M21" s="5">
        <v>1556224219</v>
      </c>
      <c r="N21" s="8">
        <f t="shared" si="0"/>
        <v>4407</v>
      </c>
    </row>
    <row r="22" spans="1:14" x14ac:dyDescent="0.35">
      <c r="A22" s="1">
        <v>113</v>
      </c>
      <c r="B22" s="5">
        <v>1556224233</v>
      </c>
      <c r="C22" s="5">
        <v>35</v>
      </c>
      <c r="D22" s="5">
        <v>10</v>
      </c>
      <c r="E22" s="5" t="s">
        <v>89</v>
      </c>
      <c r="F22" s="5">
        <v>1</v>
      </c>
      <c r="G22" s="5">
        <v>1</v>
      </c>
      <c r="H22" s="5">
        <v>1556224225</v>
      </c>
      <c r="I22" s="5">
        <v>8</v>
      </c>
      <c r="M22" s="5">
        <v>1556224225</v>
      </c>
      <c r="N22" s="8">
        <f t="shared" si="0"/>
        <v>4413</v>
      </c>
    </row>
    <row r="23" spans="1:14" x14ac:dyDescent="0.35">
      <c r="A23" s="1">
        <v>153</v>
      </c>
      <c r="B23" s="5">
        <v>1556224238</v>
      </c>
      <c r="C23" s="5">
        <v>36</v>
      </c>
      <c r="D23" s="5">
        <v>10</v>
      </c>
      <c r="E23" s="5" t="s">
        <v>89</v>
      </c>
      <c r="F23" s="5">
        <v>1</v>
      </c>
      <c r="G23" s="5">
        <v>1</v>
      </c>
      <c r="H23" s="5">
        <v>1556224234</v>
      </c>
      <c r="I23" s="5">
        <v>4</v>
      </c>
      <c r="M23" s="5">
        <v>1556224234</v>
      </c>
      <c r="N23" s="8">
        <f t="shared" si="0"/>
        <v>4422</v>
      </c>
    </row>
    <row r="24" spans="1:14" x14ac:dyDescent="0.35">
      <c r="A24" s="1">
        <v>151</v>
      </c>
      <c r="B24" s="5">
        <v>1556224246</v>
      </c>
      <c r="C24" s="5">
        <v>29</v>
      </c>
      <c r="D24" s="5">
        <v>10</v>
      </c>
      <c r="E24" s="5" t="s">
        <v>91</v>
      </c>
      <c r="F24" s="5">
        <v>0</v>
      </c>
      <c r="G24" s="5">
        <v>1</v>
      </c>
      <c r="H24" s="5">
        <v>1556224238</v>
      </c>
      <c r="I24" s="5">
        <v>8</v>
      </c>
      <c r="M24" s="5">
        <v>1556224238</v>
      </c>
      <c r="N24" s="8">
        <f t="shared" si="0"/>
        <v>4426</v>
      </c>
    </row>
    <row r="25" spans="1:14" x14ac:dyDescent="0.35">
      <c r="A25" s="1">
        <v>148</v>
      </c>
      <c r="B25" s="5">
        <v>1556224253</v>
      </c>
      <c r="C25" s="5">
        <v>14</v>
      </c>
      <c r="D25" s="5">
        <v>10</v>
      </c>
      <c r="E25" s="5" t="s">
        <v>89</v>
      </c>
      <c r="F25" s="5">
        <v>0</v>
      </c>
      <c r="G25" s="5">
        <v>1</v>
      </c>
      <c r="H25" s="5">
        <v>1556224246</v>
      </c>
      <c r="I25" s="5">
        <v>7</v>
      </c>
      <c r="M25" s="5">
        <v>1556224246</v>
      </c>
      <c r="N25" s="8">
        <f t="shared" si="0"/>
        <v>4434</v>
      </c>
    </row>
    <row r="26" spans="1:14" x14ac:dyDescent="0.35">
      <c r="A26" s="1">
        <v>164</v>
      </c>
      <c r="B26" s="5">
        <v>1556224257</v>
      </c>
      <c r="C26" s="5">
        <v>16</v>
      </c>
      <c r="D26" s="5">
        <v>10</v>
      </c>
      <c r="E26" s="5" t="s">
        <v>91</v>
      </c>
      <c r="F26" s="5">
        <v>1</v>
      </c>
      <c r="G26" s="5">
        <v>1</v>
      </c>
      <c r="H26" s="5">
        <v>1556224253</v>
      </c>
      <c r="I26" s="5">
        <v>4</v>
      </c>
      <c r="M26" s="5">
        <v>1556224253</v>
      </c>
      <c r="N26" s="8">
        <f t="shared" si="0"/>
        <v>4441</v>
      </c>
    </row>
    <row r="27" spans="1:14" x14ac:dyDescent="0.35">
      <c r="A27" s="1">
        <v>110</v>
      </c>
      <c r="B27" s="5">
        <v>1556224262</v>
      </c>
      <c r="C27" s="5">
        <v>33</v>
      </c>
      <c r="D27" s="5">
        <v>10</v>
      </c>
      <c r="E27" s="5" t="s">
        <v>89</v>
      </c>
      <c r="F27" s="5">
        <v>1</v>
      </c>
      <c r="G27" s="5">
        <v>1</v>
      </c>
      <c r="H27" s="5">
        <v>1556224257</v>
      </c>
      <c r="I27" s="5">
        <v>5</v>
      </c>
      <c r="M27" s="5">
        <v>1556224257</v>
      </c>
      <c r="N27" s="8">
        <f t="shared" si="0"/>
        <v>4445</v>
      </c>
    </row>
    <row r="28" spans="1:14" x14ac:dyDescent="0.35">
      <c r="A28" s="1">
        <v>111</v>
      </c>
      <c r="B28" s="5">
        <v>1556224271</v>
      </c>
      <c r="C28" s="5">
        <v>17</v>
      </c>
      <c r="D28" s="5">
        <v>10</v>
      </c>
      <c r="E28" s="5" t="s">
        <v>89</v>
      </c>
      <c r="F28" s="5">
        <v>0</v>
      </c>
      <c r="G28" s="5">
        <v>1</v>
      </c>
      <c r="H28" s="5">
        <v>1556224262</v>
      </c>
      <c r="I28" s="5">
        <v>9</v>
      </c>
      <c r="M28" s="5">
        <v>1556224262</v>
      </c>
      <c r="N28" s="8">
        <f t="shared" si="0"/>
        <v>4450</v>
      </c>
    </row>
    <row r="29" spans="1:14" x14ac:dyDescent="0.35">
      <c r="A29" s="1">
        <v>149</v>
      </c>
      <c r="B29" s="5">
        <v>1556224274</v>
      </c>
      <c r="C29" s="5">
        <v>8</v>
      </c>
      <c r="D29" s="5">
        <v>10</v>
      </c>
      <c r="E29" s="5" t="s">
        <v>89</v>
      </c>
      <c r="F29" s="5">
        <v>0</v>
      </c>
      <c r="G29" s="5">
        <v>1</v>
      </c>
      <c r="H29" s="5">
        <v>1556224271</v>
      </c>
      <c r="I29" s="5">
        <v>3</v>
      </c>
      <c r="M29" s="5">
        <v>1556224271</v>
      </c>
      <c r="N29" s="8">
        <f t="shared" si="0"/>
        <v>4459</v>
      </c>
    </row>
    <row r="30" spans="1:14" x14ac:dyDescent="0.35">
      <c r="A30" s="1">
        <v>120</v>
      </c>
      <c r="B30" s="5">
        <v>1556224277</v>
      </c>
      <c r="C30" s="5">
        <v>27</v>
      </c>
      <c r="D30" s="5">
        <v>10</v>
      </c>
      <c r="E30" s="5" t="s">
        <v>91</v>
      </c>
      <c r="F30" s="5">
        <v>0</v>
      </c>
      <c r="G30" s="5">
        <v>1</v>
      </c>
      <c r="H30" s="5">
        <v>1556224274</v>
      </c>
      <c r="I30" s="5">
        <v>3</v>
      </c>
      <c r="M30" s="5">
        <v>1556224274</v>
      </c>
      <c r="N30" s="8">
        <f t="shared" si="0"/>
        <v>4462</v>
      </c>
    </row>
    <row r="31" spans="1:14" x14ac:dyDescent="0.35">
      <c r="A31" s="1">
        <v>165</v>
      </c>
      <c r="B31" s="5">
        <v>1556224286</v>
      </c>
      <c r="C31" s="5">
        <v>28</v>
      </c>
      <c r="D31" s="5">
        <v>10</v>
      </c>
      <c r="E31" s="5" t="s">
        <v>89</v>
      </c>
      <c r="F31" s="5">
        <v>1</v>
      </c>
      <c r="G31" s="5">
        <v>1</v>
      </c>
      <c r="H31" s="5">
        <v>1556224277</v>
      </c>
      <c r="I31" s="5">
        <v>9</v>
      </c>
      <c r="M31" s="5">
        <v>1556224277</v>
      </c>
      <c r="N31" s="8">
        <f t="shared" si="0"/>
        <v>4465</v>
      </c>
    </row>
    <row r="32" spans="1:14" x14ac:dyDescent="0.35">
      <c r="A32" s="1">
        <v>116</v>
      </c>
      <c r="B32" s="5">
        <v>1556224293</v>
      </c>
      <c r="C32" s="5">
        <v>15</v>
      </c>
      <c r="D32" s="5">
        <v>10</v>
      </c>
      <c r="E32" s="5" t="s">
        <v>91</v>
      </c>
      <c r="F32" s="5">
        <v>1</v>
      </c>
      <c r="G32" s="5">
        <v>1</v>
      </c>
      <c r="H32" s="5">
        <v>1556224286</v>
      </c>
      <c r="I32" s="5">
        <v>7</v>
      </c>
      <c r="M32" s="5">
        <v>1556224286</v>
      </c>
      <c r="N32" s="8">
        <f t="shared" si="0"/>
        <v>4474</v>
      </c>
    </row>
    <row r="33" spans="1:15" x14ac:dyDescent="0.35">
      <c r="A33" s="1">
        <v>152</v>
      </c>
      <c r="B33" s="5">
        <v>1556224303</v>
      </c>
      <c r="C33" s="5">
        <v>5</v>
      </c>
      <c r="D33" s="5">
        <v>10</v>
      </c>
      <c r="E33" s="5" t="s">
        <v>91</v>
      </c>
      <c r="F33" s="5">
        <v>1</v>
      </c>
      <c r="G33" s="5">
        <v>1</v>
      </c>
      <c r="H33" s="5">
        <v>1556224303</v>
      </c>
      <c r="I33" s="5">
        <v>0</v>
      </c>
      <c r="M33" s="5">
        <v>1556224303</v>
      </c>
      <c r="N33" s="8">
        <f t="shared" si="0"/>
        <v>4491</v>
      </c>
    </row>
    <row r="34" spans="1:15" x14ac:dyDescent="0.35">
      <c r="A34" s="1">
        <v>338</v>
      </c>
      <c r="B34" s="5">
        <v>1556224310</v>
      </c>
      <c r="C34" s="5">
        <v>38</v>
      </c>
      <c r="D34" s="5">
        <v>10</v>
      </c>
      <c r="E34" s="5" t="s">
        <v>91</v>
      </c>
      <c r="F34" s="5">
        <v>0</v>
      </c>
      <c r="G34" s="5">
        <v>1</v>
      </c>
      <c r="H34" s="5">
        <v>1556224308</v>
      </c>
      <c r="I34" s="5">
        <v>2</v>
      </c>
      <c r="M34" s="5">
        <v>1556224308</v>
      </c>
      <c r="N34" s="8">
        <f t="shared" si="0"/>
        <v>4496</v>
      </c>
      <c r="O34" s="5" t="s">
        <v>110</v>
      </c>
    </row>
    <row r="35" spans="1:15" x14ac:dyDescent="0.35">
      <c r="A35" s="1">
        <v>112</v>
      </c>
      <c r="B35" s="5">
        <v>1556224314</v>
      </c>
      <c r="C35" s="5">
        <v>22</v>
      </c>
      <c r="D35" s="5">
        <v>10</v>
      </c>
      <c r="E35" s="5" t="s">
        <v>91</v>
      </c>
      <c r="F35" s="5">
        <v>0</v>
      </c>
      <c r="G35" s="5">
        <v>1</v>
      </c>
      <c r="H35" s="5">
        <v>1556224311</v>
      </c>
      <c r="I35" s="5">
        <v>3</v>
      </c>
      <c r="M35" s="5">
        <v>1556224311</v>
      </c>
      <c r="N35" s="8">
        <f t="shared" si="0"/>
        <v>4499</v>
      </c>
    </row>
    <row r="36" spans="1:15" x14ac:dyDescent="0.35">
      <c r="A36" s="1">
        <v>114</v>
      </c>
      <c r="B36" s="5">
        <v>1556224316</v>
      </c>
      <c r="C36" s="5">
        <v>31</v>
      </c>
      <c r="D36" s="5">
        <v>10</v>
      </c>
      <c r="E36" s="5" t="s">
        <v>91</v>
      </c>
      <c r="F36" s="5">
        <v>0</v>
      </c>
      <c r="G36" s="5">
        <v>1</v>
      </c>
      <c r="H36" s="5">
        <v>1556224314</v>
      </c>
      <c r="I36" s="5">
        <v>2</v>
      </c>
      <c r="M36" s="5">
        <v>1556224314</v>
      </c>
      <c r="N36" s="8">
        <f t="shared" si="0"/>
        <v>4502</v>
      </c>
    </row>
    <row r="37" spans="1:15" x14ac:dyDescent="0.35">
      <c r="A37" s="1">
        <v>40</v>
      </c>
      <c r="B37" s="5">
        <v>1556224320</v>
      </c>
      <c r="C37" s="5">
        <v>4</v>
      </c>
      <c r="D37" s="5">
        <v>10</v>
      </c>
      <c r="E37" s="5" t="s">
        <v>91</v>
      </c>
      <c r="F37" s="5">
        <v>1</v>
      </c>
      <c r="G37" s="5">
        <v>1</v>
      </c>
      <c r="H37" s="5">
        <v>1556224316</v>
      </c>
      <c r="I37" s="5">
        <v>4</v>
      </c>
      <c r="M37" s="5">
        <v>1556224316</v>
      </c>
      <c r="N37" s="8">
        <f t="shared" si="0"/>
        <v>4504</v>
      </c>
    </row>
    <row r="38" spans="1:15" x14ac:dyDescent="0.35">
      <c r="A38" s="1">
        <v>161</v>
      </c>
      <c r="B38" s="5">
        <v>1556224323</v>
      </c>
      <c r="C38" s="5">
        <v>1</v>
      </c>
      <c r="D38" s="5">
        <v>10</v>
      </c>
      <c r="E38" s="5" t="s">
        <v>91</v>
      </c>
      <c r="F38" s="5">
        <v>1</v>
      </c>
      <c r="G38" s="5">
        <v>1</v>
      </c>
      <c r="H38" s="5">
        <v>1556224320</v>
      </c>
      <c r="I38" s="5">
        <v>3</v>
      </c>
      <c r="M38" s="5">
        <v>1556224320</v>
      </c>
      <c r="N38" s="8">
        <f t="shared" si="0"/>
        <v>4508</v>
      </c>
    </row>
    <row r="39" spans="1:15" x14ac:dyDescent="0.35">
      <c r="A39" s="1">
        <v>157</v>
      </c>
      <c r="B39" s="5">
        <v>1556224325</v>
      </c>
      <c r="C39" s="5">
        <v>10</v>
      </c>
      <c r="D39" s="5">
        <v>10</v>
      </c>
      <c r="E39" s="5" t="s">
        <v>91</v>
      </c>
      <c r="F39" s="5">
        <v>1</v>
      </c>
      <c r="G39" s="5">
        <v>1</v>
      </c>
      <c r="H39" s="5">
        <v>1556224323</v>
      </c>
      <c r="I39" s="5">
        <v>2</v>
      </c>
      <c r="M39" s="5">
        <v>1556224323</v>
      </c>
      <c r="N39" s="8">
        <f t="shared" si="0"/>
        <v>4511</v>
      </c>
    </row>
    <row r="40" spans="1:15" x14ac:dyDescent="0.35">
      <c r="A40" s="1">
        <v>119</v>
      </c>
      <c r="B40" s="5">
        <v>1556224329</v>
      </c>
      <c r="C40" s="5">
        <v>20</v>
      </c>
      <c r="D40" s="5">
        <v>10</v>
      </c>
      <c r="E40" s="5" t="s">
        <v>91</v>
      </c>
      <c r="F40" s="5">
        <v>1</v>
      </c>
      <c r="G40" s="5">
        <v>1</v>
      </c>
      <c r="H40" s="5">
        <v>1556224325</v>
      </c>
      <c r="I40" s="5">
        <v>4</v>
      </c>
      <c r="M40" s="5">
        <v>1556224325</v>
      </c>
      <c r="N40" s="8">
        <f t="shared" si="0"/>
        <v>4513</v>
      </c>
    </row>
    <row r="41" spans="1:15" x14ac:dyDescent="0.35">
      <c r="A41" s="1">
        <v>117</v>
      </c>
      <c r="B41" s="5">
        <v>1556224332</v>
      </c>
      <c r="C41" s="5">
        <v>12</v>
      </c>
      <c r="D41" s="5">
        <v>10</v>
      </c>
      <c r="E41" s="5" t="s">
        <v>91</v>
      </c>
      <c r="F41" s="5">
        <v>1</v>
      </c>
      <c r="G41" s="5">
        <v>1</v>
      </c>
      <c r="H41" s="5">
        <v>1556224329</v>
      </c>
      <c r="I41" s="5">
        <v>3</v>
      </c>
      <c r="M41" s="5">
        <v>1556224329</v>
      </c>
      <c r="N41" s="8">
        <f t="shared" si="0"/>
        <v>4517</v>
      </c>
    </row>
  </sheetData>
  <autoFilter ref="A1:O41"/>
  <conditionalFormatting sqref="N2:N4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{26659C34-BCE0-4DF2-B464-1AC76360474F}</x14:id>
        </ext>
      </extLst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659C34-BCE0-4DF2-B464-1AC7636047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N2:N41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pane ySplit="1" topLeftCell="A2" activePane="bottomLeft" state="frozen"/>
      <selection pane="bottomLeft" activeCell="O2" sqref="O2"/>
    </sheetView>
  </sheetViews>
  <sheetFormatPr defaultColWidth="10.90625" defaultRowHeight="14.5" x14ac:dyDescent="0.35"/>
  <cols>
    <col min="1" max="1" width="11.453125" style="1"/>
    <col min="2" max="10" width="11.453125" style="5"/>
    <col min="13" max="13" width="11" bestFit="1" customWidth="1"/>
    <col min="14" max="14" width="20.08984375" bestFit="1" customWidth="1"/>
    <col min="15" max="15" width="25.36328125" style="5" bestFit="1" customWidth="1"/>
  </cols>
  <sheetData>
    <row r="1" spans="1:15" s="11" customFormat="1" x14ac:dyDescent="0.35">
      <c r="A1" s="9" t="s">
        <v>70</v>
      </c>
      <c r="B1" s="10" t="s">
        <v>72</v>
      </c>
      <c r="C1" s="10" t="s">
        <v>93</v>
      </c>
      <c r="D1" s="10" t="s">
        <v>94</v>
      </c>
      <c r="E1" s="10" t="s">
        <v>95</v>
      </c>
      <c r="F1" s="10" t="s">
        <v>96</v>
      </c>
      <c r="G1" s="10" t="s">
        <v>97</v>
      </c>
      <c r="H1" s="10" t="s">
        <v>98</v>
      </c>
      <c r="I1" s="10" t="s">
        <v>99</v>
      </c>
      <c r="J1" s="10" t="s">
        <v>101</v>
      </c>
      <c r="M1" s="10" t="s">
        <v>98</v>
      </c>
      <c r="N1" s="10" t="s">
        <v>102</v>
      </c>
      <c r="O1" s="10"/>
    </row>
    <row r="2" spans="1:15" x14ac:dyDescent="0.35">
      <c r="A2" s="1">
        <v>31</v>
      </c>
      <c r="B2" s="5">
        <v>1556220047</v>
      </c>
      <c r="C2" s="5">
        <v>32</v>
      </c>
      <c r="D2" s="5">
        <v>11</v>
      </c>
      <c r="E2" s="5" t="s">
        <v>89</v>
      </c>
      <c r="F2" s="5">
        <v>1</v>
      </c>
      <c r="G2" s="5">
        <v>1</v>
      </c>
      <c r="H2" s="5">
        <v>1556219879</v>
      </c>
      <c r="I2" s="5">
        <v>168</v>
      </c>
      <c r="M2" s="5">
        <v>1556219879</v>
      </c>
      <c r="N2" s="8">
        <f t="shared" ref="N2:N41" si="0">M2-MIN($M$2:$M$41)</f>
        <v>0</v>
      </c>
      <c r="O2" s="5" t="s">
        <v>109</v>
      </c>
    </row>
    <row r="3" spans="1:15" x14ac:dyDescent="0.35">
      <c r="A3" s="1">
        <v>39</v>
      </c>
      <c r="B3" s="5">
        <v>1556220137</v>
      </c>
      <c r="C3" s="5">
        <v>21</v>
      </c>
      <c r="D3" s="5">
        <v>11</v>
      </c>
      <c r="E3" s="5" t="s">
        <v>91</v>
      </c>
      <c r="F3" s="5">
        <v>0</v>
      </c>
      <c r="G3" s="5">
        <v>1</v>
      </c>
      <c r="H3" s="5">
        <v>1556220047</v>
      </c>
      <c r="I3" s="5">
        <v>90</v>
      </c>
      <c r="M3" s="5">
        <v>1556220047</v>
      </c>
      <c r="N3" s="8">
        <f t="shared" si="0"/>
        <v>168</v>
      </c>
    </row>
    <row r="4" spans="1:15" x14ac:dyDescent="0.35">
      <c r="A4" s="1">
        <v>44</v>
      </c>
      <c r="B4" s="5">
        <v>1556220224</v>
      </c>
      <c r="C4" s="5">
        <v>38</v>
      </c>
      <c r="D4" s="5">
        <v>11</v>
      </c>
      <c r="E4" s="5" t="s">
        <v>91</v>
      </c>
      <c r="F4" s="5">
        <v>0</v>
      </c>
      <c r="G4" s="5">
        <v>1</v>
      </c>
      <c r="H4" s="5">
        <v>1556220137</v>
      </c>
      <c r="I4" s="5">
        <v>87</v>
      </c>
      <c r="M4" s="5">
        <v>1556220137</v>
      </c>
      <c r="N4" s="8">
        <f t="shared" si="0"/>
        <v>258</v>
      </c>
    </row>
    <row r="5" spans="1:15" x14ac:dyDescent="0.35">
      <c r="A5" s="1">
        <v>48</v>
      </c>
      <c r="B5" s="5">
        <v>1556220234</v>
      </c>
      <c r="C5" s="5">
        <v>7</v>
      </c>
      <c r="D5" s="5">
        <v>11</v>
      </c>
      <c r="E5" s="5" t="s">
        <v>89</v>
      </c>
      <c r="F5" s="5">
        <v>0</v>
      </c>
      <c r="G5" s="5">
        <v>1</v>
      </c>
      <c r="H5" s="5">
        <v>1556220224</v>
      </c>
      <c r="I5" s="5">
        <v>10</v>
      </c>
      <c r="M5" s="5">
        <v>1556220224</v>
      </c>
      <c r="N5" s="8">
        <f t="shared" si="0"/>
        <v>345</v>
      </c>
    </row>
    <row r="6" spans="1:15" x14ac:dyDescent="0.35">
      <c r="A6" s="1">
        <v>50</v>
      </c>
      <c r="B6" s="5">
        <v>1556220349</v>
      </c>
      <c r="C6" s="5">
        <v>6</v>
      </c>
      <c r="D6" s="5">
        <v>11</v>
      </c>
      <c r="E6" s="5" t="s">
        <v>91</v>
      </c>
      <c r="F6" s="5">
        <v>1</v>
      </c>
      <c r="G6" s="5">
        <v>1</v>
      </c>
      <c r="H6" s="5">
        <v>1556220234</v>
      </c>
      <c r="I6" s="5">
        <v>115</v>
      </c>
      <c r="M6" s="5">
        <v>1556220234</v>
      </c>
      <c r="N6" s="8">
        <f t="shared" si="0"/>
        <v>355</v>
      </c>
    </row>
    <row r="7" spans="1:15" x14ac:dyDescent="0.35">
      <c r="A7" s="1">
        <v>55</v>
      </c>
      <c r="B7" s="5">
        <v>1556220413</v>
      </c>
      <c r="C7" s="5">
        <v>8</v>
      </c>
      <c r="D7" s="5">
        <v>11</v>
      </c>
      <c r="E7" s="5" t="s">
        <v>91</v>
      </c>
      <c r="F7" s="5">
        <v>1</v>
      </c>
      <c r="G7" s="5">
        <v>1</v>
      </c>
      <c r="H7" s="5">
        <v>1556220349</v>
      </c>
      <c r="I7" s="5">
        <v>64</v>
      </c>
      <c r="M7" s="5">
        <v>1556220349</v>
      </c>
      <c r="N7" s="8">
        <f t="shared" si="0"/>
        <v>470</v>
      </c>
    </row>
    <row r="8" spans="1:15" x14ac:dyDescent="0.35">
      <c r="A8" s="1">
        <v>58</v>
      </c>
      <c r="B8" s="5">
        <v>1556220459</v>
      </c>
      <c r="C8" s="5">
        <v>34</v>
      </c>
      <c r="D8" s="5">
        <v>11</v>
      </c>
      <c r="E8" s="5" t="s">
        <v>89</v>
      </c>
      <c r="F8" s="5">
        <v>1</v>
      </c>
      <c r="G8" s="5">
        <v>1</v>
      </c>
      <c r="H8" s="5">
        <v>1556220413</v>
      </c>
      <c r="I8" s="5">
        <v>46</v>
      </c>
      <c r="M8" s="5">
        <v>1556220413</v>
      </c>
      <c r="N8" s="8">
        <f t="shared" si="0"/>
        <v>534</v>
      </c>
    </row>
    <row r="9" spans="1:15" x14ac:dyDescent="0.35">
      <c r="A9" s="1">
        <v>57</v>
      </c>
      <c r="B9" s="5">
        <v>1556220522</v>
      </c>
      <c r="C9" s="5">
        <v>28</v>
      </c>
      <c r="D9" s="5">
        <v>11</v>
      </c>
      <c r="E9" s="5" t="s">
        <v>91</v>
      </c>
      <c r="F9" s="5">
        <v>0</v>
      </c>
      <c r="G9" s="5">
        <v>1</v>
      </c>
      <c r="H9" s="5">
        <v>1556220459</v>
      </c>
      <c r="I9" s="5">
        <v>63</v>
      </c>
      <c r="M9" s="5">
        <v>1556220459</v>
      </c>
      <c r="N9" s="8">
        <f t="shared" si="0"/>
        <v>580</v>
      </c>
    </row>
    <row r="10" spans="1:15" x14ac:dyDescent="0.35">
      <c r="A10" s="1">
        <v>62</v>
      </c>
      <c r="B10" s="5">
        <v>1556220590</v>
      </c>
      <c r="C10" s="5">
        <v>25</v>
      </c>
      <c r="D10" s="5">
        <v>11</v>
      </c>
      <c r="E10" s="5" t="s">
        <v>91</v>
      </c>
      <c r="F10" s="5">
        <v>0</v>
      </c>
      <c r="G10" s="5">
        <v>1</v>
      </c>
      <c r="H10" s="5">
        <v>1556220522</v>
      </c>
      <c r="I10" s="5">
        <v>68</v>
      </c>
      <c r="M10" s="5">
        <v>1556220522</v>
      </c>
      <c r="N10" s="8">
        <f t="shared" si="0"/>
        <v>643</v>
      </c>
    </row>
    <row r="11" spans="1:15" x14ac:dyDescent="0.35">
      <c r="A11" s="1">
        <v>98</v>
      </c>
      <c r="B11" s="5">
        <v>1556221033</v>
      </c>
      <c r="C11" s="5">
        <v>5</v>
      </c>
      <c r="D11" s="5">
        <v>11</v>
      </c>
      <c r="E11" s="5" t="s">
        <v>89</v>
      </c>
      <c r="F11" s="5">
        <v>0</v>
      </c>
      <c r="G11" s="5">
        <v>1</v>
      </c>
      <c r="H11" s="5">
        <v>1556220825</v>
      </c>
      <c r="I11" s="5">
        <v>208</v>
      </c>
      <c r="M11" s="5">
        <v>1556220825</v>
      </c>
      <c r="N11" s="8">
        <f t="shared" si="0"/>
        <v>946</v>
      </c>
    </row>
    <row r="12" spans="1:15" x14ac:dyDescent="0.35">
      <c r="A12" s="1">
        <v>125</v>
      </c>
      <c r="B12" s="5">
        <v>1556221308</v>
      </c>
      <c r="C12" s="5">
        <v>9</v>
      </c>
      <c r="D12" s="5">
        <v>11</v>
      </c>
      <c r="E12" s="5" t="s">
        <v>91</v>
      </c>
      <c r="F12" s="5">
        <v>1</v>
      </c>
      <c r="G12" s="5">
        <v>1</v>
      </c>
      <c r="H12" s="5">
        <v>1556221068</v>
      </c>
      <c r="I12" s="5">
        <v>240</v>
      </c>
      <c r="M12" s="5">
        <v>1556221068</v>
      </c>
      <c r="N12" s="8">
        <f t="shared" si="0"/>
        <v>1189</v>
      </c>
    </row>
    <row r="13" spans="1:15" x14ac:dyDescent="0.35">
      <c r="A13" s="1">
        <v>127</v>
      </c>
      <c r="B13" s="5">
        <v>1556221427</v>
      </c>
      <c r="C13" s="5">
        <v>33</v>
      </c>
      <c r="D13" s="5">
        <v>11</v>
      </c>
      <c r="E13" s="5" t="s">
        <v>89</v>
      </c>
      <c r="F13" s="5">
        <v>1</v>
      </c>
      <c r="G13" s="5">
        <v>1</v>
      </c>
      <c r="H13" s="5">
        <v>1556221309</v>
      </c>
      <c r="I13" s="5">
        <v>118</v>
      </c>
      <c r="M13" s="5">
        <v>1556221309</v>
      </c>
      <c r="N13" s="8">
        <f t="shared" si="0"/>
        <v>1430</v>
      </c>
    </row>
    <row r="14" spans="1:15" x14ac:dyDescent="0.35">
      <c r="A14" s="1">
        <v>128</v>
      </c>
      <c r="B14" s="5">
        <v>1556221556</v>
      </c>
      <c r="C14" s="5">
        <v>14</v>
      </c>
      <c r="D14" s="5">
        <v>11</v>
      </c>
      <c r="E14" s="5" t="s">
        <v>91</v>
      </c>
      <c r="F14" s="5">
        <v>1</v>
      </c>
      <c r="G14" s="5">
        <v>1</v>
      </c>
      <c r="H14" s="5">
        <v>1556221427</v>
      </c>
      <c r="I14" s="5">
        <v>129</v>
      </c>
      <c r="M14" s="5">
        <v>1556221427</v>
      </c>
      <c r="N14" s="8">
        <f t="shared" si="0"/>
        <v>1548</v>
      </c>
    </row>
    <row r="15" spans="1:15" x14ac:dyDescent="0.35">
      <c r="A15" s="1">
        <v>49</v>
      </c>
      <c r="B15" s="5">
        <v>1556221692</v>
      </c>
      <c r="C15" s="5">
        <v>18</v>
      </c>
      <c r="D15" s="5">
        <v>11</v>
      </c>
      <c r="E15" s="5" t="s">
        <v>91</v>
      </c>
      <c r="F15" s="5">
        <v>1</v>
      </c>
      <c r="G15" s="5">
        <v>1</v>
      </c>
      <c r="H15" s="5">
        <v>1556221556</v>
      </c>
      <c r="I15" s="5">
        <v>136</v>
      </c>
      <c r="M15" s="5">
        <v>1556221556</v>
      </c>
      <c r="N15" s="8">
        <f t="shared" si="0"/>
        <v>1677</v>
      </c>
    </row>
    <row r="16" spans="1:15" x14ac:dyDescent="0.35">
      <c r="A16" s="1">
        <v>131</v>
      </c>
      <c r="B16" s="5">
        <v>1556221797</v>
      </c>
      <c r="C16" s="5">
        <v>13</v>
      </c>
      <c r="D16" s="5">
        <v>11</v>
      </c>
      <c r="E16" s="5" t="s">
        <v>91</v>
      </c>
      <c r="F16" s="5">
        <v>1</v>
      </c>
      <c r="G16" s="5">
        <v>1</v>
      </c>
      <c r="H16" s="5">
        <v>1556221692</v>
      </c>
      <c r="I16" s="5">
        <v>105</v>
      </c>
      <c r="M16" s="5">
        <v>1556221692</v>
      </c>
      <c r="N16" s="8">
        <f t="shared" si="0"/>
        <v>1813</v>
      </c>
    </row>
    <row r="17" spans="1:14" x14ac:dyDescent="0.35">
      <c r="A17" s="1">
        <v>135</v>
      </c>
      <c r="B17" s="5">
        <v>1556221943</v>
      </c>
      <c r="C17" s="5">
        <v>4</v>
      </c>
      <c r="D17" s="5">
        <v>11</v>
      </c>
      <c r="E17" s="5" t="s">
        <v>91</v>
      </c>
      <c r="F17" s="5">
        <v>1</v>
      </c>
      <c r="G17" s="5">
        <v>1</v>
      </c>
      <c r="H17" s="5">
        <v>1556221797</v>
      </c>
      <c r="I17" s="5">
        <v>146</v>
      </c>
      <c r="M17" s="5">
        <v>1556221797</v>
      </c>
      <c r="N17" s="8">
        <f t="shared" si="0"/>
        <v>1918</v>
      </c>
    </row>
    <row r="18" spans="1:14" x14ac:dyDescent="0.35">
      <c r="A18" s="1">
        <v>52</v>
      </c>
      <c r="B18" s="5">
        <v>1556222103</v>
      </c>
      <c r="C18" s="5">
        <v>27</v>
      </c>
      <c r="D18" s="5">
        <v>11</v>
      </c>
      <c r="E18" s="5" t="s">
        <v>89</v>
      </c>
      <c r="F18" s="5">
        <v>1</v>
      </c>
      <c r="G18" s="5">
        <v>1</v>
      </c>
      <c r="H18" s="5">
        <v>1556220251</v>
      </c>
      <c r="I18" s="5">
        <v>1852</v>
      </c>
      <c r="M18" s="5">
        <v>1556220251</v>
      </c>
      <c r="N18" s="8">
        <f t="shared" si="0"/>
        <v>372</v>
      </c>
    </row>
    <row r="19" spans="1:14" x14ac:dyDescent="0.35">
      <c r="A19" s="1">
        <v>139</v>
      </c>
      <c r="B19" s="5">
        <v>1556222125</v>
      </c>
      <c r="C19" s="5">
        <v>30</v>
      </c>
      <c r="D19" s="5">
        <v>11</v>
      </c>
      <c r="E19" s="5" t="s">
        <v>91</v>
      </c>
      <c r="F19" s="5">
        <v>0</v>
      </c>
      <c r="G19" s="5">
        <v>1</v>
      </c>
      <c r="H19" s="5">
        <v>1556221943</v>
      </c>
      <c r="I19" s="5">
        <v>182</v>
      </c>
      <c r="M19" s="5">
        <v>1556221943</v>
      </c>
      <c r="N19" s="8">
        <f t="shared" si="0"/>
        <v>2064</v>
      </c>
    </row>
    <row r="20" spans="1:14" x14ac:dyDescent="0.35">
      <c r="A20" s="1">
        <v>45</v>
      </c>
      <c r="B20" s="5">
        <v>1556222259</v>
      </c>
      <c r="C20" s="5">
        <v>10</v>
      </c>
      <c r="D20" s="5">
        <v>11</v>
      </c>
      <c r="E20" s="5" t="s">
        <v>91</v>
      </c>
      <c r="F20" s="5">
        <v>1</v>
      </c>
      <c r="G20" s="5">
        <v>1</v>
      </c>
      <c r="H20" s="5">
        <v>1556222125</v>
      </c>
      <c r="I20" s="5">
        <v>134</v>
      </c>
      <c r="M20" s="5">
        <v>1556222125</v>
      </c>
      <c r="N20" s="8">
        <f t="shared" si="0"/>
        <v>2246</v>
      </c>
    </row>
    <row r="21" spans="1:14" x14ac:dyDescent="0.35">
      <c r="A21" s="1">
        <v>51</v>
      </c>
      <c r="B21" s="5">
        <v>1556222382</v>
      </c>
      <c r="C21" s="5">
        <v>40</v>
      </c>
      <c r="D21" s="5">
        <v>11</v>
      </c>
      <c r="E21" s="5" t="s">
        <v>89</v>
      </c>
      <c r="F21" s="5">
        <v>1</v>
      </c>
      <c r="G21" s="5">
        <v>1</v>
      </c>
      <c r="H21" s="5">
        <v>1556222259</v>
      </c>
      <c r="I21" s="5">
        <v>123</v>
      </c>
      <c r="M21" s="5">
        <v>1556222259</v>
      </c>
      <c r="N21" s="8">
        <f t="shared" si="0"/>
        <v>2380</v>
      </c>
    </row>
    <row r="22" spans="1:14" x14ac:dyDescent="0.35">
      <c r="A22" s="1">
        <v>156</v>
      </c>
      <c r="B22" s="5">
        <v>1556222451</v>
      </c>
      <c r="C22" s="5">
        <v>22</v>
      </c>
      <c r="D22" s="5">
        <v>11</v>
      </c>
      <c r="E22" s="5" t="s">
        <v>89</v>
      </c>
      <c r="F22" s="5">
        <v>1</v>
      </c>
      <c r="G22" s="5">
        <v>1</v>
      </c>
      <c r="H22" s="5">
        <v>1556222103</v>
      </c>
      <c r="I22" s="5">
        <v>348</v>
      </c>
      <c r="M22" s="5">
        <v>1556222103</v>
      </c>
      <c r="N22" s="8">
        <f t="shared" si="0"/>
        <v>2224</v>
      </c>
    </row>
    <row r="23" spans="1:14" x14ac:dyDescent="0.35">
      <c r="A23" s="1">
        <v>185</v>
      </c>
      <c r="B23" s="5">
        <v>1556222486</v>
      </c>
      <c r="C23" s="5">
        <v>12</v>
      </c>
      <c r="D23" s="5">
        <v>11</v>
      </c>
      <c r="E23" s="5" t="s">
        <v>91</v>
      </c>
      <c r="F23" s="5">
        <v>1</v>
      </c>
      <c r="G23" s="5">
        <v>1</v>
      </c>
      <c r="H23" s="5">
        <v>1556222382</v>
      </c>
      <c r="I23" s="5">
        <v>104</v>
      </c>
      <c r="M23" s="5">
        <v>1556222382</v>
      </c>
      <c r="N23" s="8">
        <f t="shared" si="0"/>
        <v>2503</v>
      </c>
    </row>
    <row r="24" spans="1:14" x14ac:dyDescent="0.35">
      <c r="A24" s="1">
        <v>193</v>
      </c>
      <c r="B24" s="5">
        <v>1556222600</v>
      </c>
      <c r="C24" s="5">
        <v>1</v>
      </c>
      <c r="D24" s="5">
        <v>11</v>
      </c>
      <c r="E24" s="5" t="s">
        <v>91</v>
      </c>
      <c r="F24" s="5">
        <v>1</v>
      </c>
      <c r="G24" s="5">
        <v>1</v>
      </c>
      <c r="H24" s="5">
        <v>1556222486</v>
      </c>
      <c r="I24" s="5">
        <v>114</v>
      </c>
      <c r="M24" s="5">
        <v>1556222486</v>
      </c>
      <c r="N24" s="8">
        <f t="shared" si="0"/>
        <v>2607</v>
      </c>
    </row>
    <row r="25" spans="1:14" x14ac:dyDescent="0.35">
      <c r="A25" s="1">
        <v>192</v>
      </c>
      <c r="B25" s="5">
        <v>1556222701</v>
      </c>
      <c r="C25" s="5">
        <v>19</v>
      </c>
      <c r="D25" s="5">
        <v>11</v>
      </c>
      <c r="E25" s="5" t="s">
        <v>89</v>
      </c>
      <c r="F25" s="5">
        <v>0</v>
      </c>
      <c r="G25" s="5">
        <v>1</v>
      </c>
      <c r="H25" s="5">
        <v>1556222452</v>
      </c>
      <c r="I25" s="5">
        <v>249</v>
      </c>
      <c r="M25" s="5">
        <v>1556222452</v>
      </c>
      <c r="N25" s="8">
        <f t="shared" si="0"/>
        <v>2573</v>
      </c>
    </row>
    <row r="26" spans="1:14" x14ac:dyDescent="0.35">
      <c r="A26" s="1">
        <v>206</v>
      </c>
      <c r="B26" s="5">
        <v>1556222791</v>
      </c>
      <c r="C26" s="5">
        <v>17</v>
      </c>
      <c r="D26" s="5">
        <v>11</v>
      </c>
      <c r="E26" s="5" t="s">
        <v>91</v>
      </c>
      <c r="F26" s="5">
        <v>1</v>
      </c>
      <c r="G26" s="5">
        <v>1</v>
      </c>
      <c r="H26" s="5">
        <v>1556222601</v>
      </c>
      <c r="I26" s="5">
        <v>190</v>
      </c>
      <c r="M26" s="5">
        <v>1556222601</v>
      </c>
      <c r="N26" s="8">
        <f t="shared" si="0"/>
        <v>2722</v>
      </c>
    </row>
    <row r="27" spans="1:14" x14ac:dyDescent="0.35">
      <c r="A27" s="1">
        <v>225</v>
      </c>
      <c r="B27" s="5">
        <v>1556222895</v>
      </c>
      <c r="C27" s="5">
        <v>39</v>
      </c>
      <c r="D27" s="5">
        <v>11</v>
      </c>
      <c r="E27" s="5" t="s">
        <v>89</v>
      </c>
      <c r="F27" s="5">
        <v>1</v>
      </c>
      <c r="G27" s="5">
        <v>1</v>
      </c>
      <c r="H27" s="5">
        <v>1556222792</v>
      </c>
      <c r="I27" s="5">
        <v>103</v>
      </c>
      <c r="M27" s="5">
        <v>1556222792</v>
      </c>
      <c r="N27" s="8">
        <f t="shared" si="0"/>
        <v>2913</v>
      </c>
    </row>
    <row r="28" spans="1:14" x14ac:dyDescent="0.35">
      <c r="A28" s="1">
        <v>237</v>
      </c>
      <c r="B28" s="5">
        <v>1556223011</v>
      </c>
      <c r="C28" s="5">
        <v>31</v>
      </c>
      <c r="D28" s="5">
        <v>11</v>
      </c>
      <c r="E28" s="5" t="s">
        <v>89</v>
      </c>
      <c r="F28" s="5">
        <v>1</v>
      </c>
      <c r="G28" s="5">
        <v>1</v>
      </c>
      <c r="H28" s="5">
        <v>1556222896</v>
      </c>
      <c r="I28" s="5">
        <v>115</v>
      </c>
      <c r="M28" s="5">
        <v>1556222896</v>
      </c>
      <c r="N28" s="8">
        <f t="shared" si="0"/>
        <v>3017</v>
      </c>
    </row>
    <row r="29" spans="1:14" x14ac:dyDescent="0.35">
      <c r="A29" s="1">
        <v>37</v>
      </c>
      <c r="B29" s="5">
        <v>1556223120</v>
      </c>
      <c r="C29" s="5">
        <v>11</v>
      </c>
      <c r="D29" s="5">
        <v>11</v>
      </c>
      <c r="E29" s="5" t="s">
        <v>91</v>
      </c>
      <c r="F29" s="5">
        <v>1</v>
      </c>
      <c r="G29" s="5">
        <v>1</v>
      </c>
      <c r="H29" s="5">
        <v>1556223011</v>
      </c>
      <c r="I29" s="5">
        <v>109</v>
      </c>
      <c r="M29" s="5">
        <v>1556223011</v>
      </c>
      <c r="N29" s="8">
        <f t="shared" si="0"/>
        <v>3132</v>
      </c>
    </row>
    <row r="30" spans="1:14" x14ac:dyDescent="0.35">
      <c r="A30" s="1">
        <v>215</v>
      </c>
      <c r="B30" s="5">
        <v>1556223267</v>
      </c>
      <c r="C30" s="5">
        <v>37</v>
      </c>
      <c r="D30" s="5">
        <v>11</v>
      </c>
      <c r="E30" s="5" t="s">
        <v>89</v>
      </c>
      <c r="F30" s="5">
        <v>1</v>
      </c>
      <c r="G30" s="5">
        <v>1</v>
      </c>
      <c r="H30" s="5">
        <v>1556223120</v>
      </c>
      <c r="I30" s="5">
        <v>147</v>
      </c>
      <c r="M30" s="5">
        <v>1556223120</v>
      </c>
      <c r="N30" s="8">
        <f t="shared" si="0"/>
        <v>3241</v>
      </c>
    </row>
    <row r="31" spans="1:14" x14ac:dyDescent="0.35">
      <c r="A31" s="1">
        <v>287</v>
      </c>
      <c r="B31" s="5">
        <v>1556223381</v>
      </c>
      <c r="C31" s="5">
        <v>3</v>
      </c>
      <c r="D31" s="5">
        <v>11</v>
      </c>
      <c r="E31" s="5" t="s">
        <v>91</v>
      </c>
      <c r="F31" s="5">
        <v>1</v>
      </c>
      <c r="G31" s="5">
        <v>1</v>
      </c>
      <c r="H31" s="5">
        <v>1556223267</v>
      </c>
      <c r="I31" s="5">
        <v>114</v>
      </c>
      <c r="M31" s="5">
        <v>1556223267</v>
      </c>
      <c r="N31" s="8">
        <f t="shared" si="0"/>
        <v>3388</v>
      </c>
    </row>
    <row r="32" spans="1:14" x14ac:dyDescent="0.35">
      <c r="A32" s="1">
        <v>299</v>
      </c>
      <c r="B32" s="5">
        <v>1556223486</v>
      </c>
      <c r="C32" s="5">
        <v>16</v>
      </c>
      <c r="D32" s="5">
        <v>11</v>
      </c>
      <c r="E32" s="5" t="s">
        <v>91</v>
      </c>
      <c r="F32" s="5">
        <v>1</v>
      </c>
      <c r="G32" s="5">
        <v>1</v>
      </c>
      <c r="H32" s="5">
        <v>1556223381</v>
      </c>
      <c r="I32" s="5">
        <v>105</v>
      </c>
      <c r="M32" s="5">
        <v>1556223381</v>
      </c>
      <c r="N32" s="8">
        <f t="shared" si="0"/>
        <v>3502</v>
      </c>
    </row>
    <row r="33" spans="1:15" x14ac:dyDescent="0.35">
      <c r="A33" s="1">
        <v>303</v>
      </c>
      <c r="B33" s="5">
        <v>1556223595</v>
      </c>
      <c r="C33" s="5">
        <v>2</v>
      </c>
      <c r="D33" s="5">
        <v>11</v>
      </c>
      <c r="E33" s="5" t="s">
        <v>91</v>
      </c>
      <c r="F33" s="5">
        <v>1</v>
      </c>
      <c r="G33" s="5">
        <v>1</v>
      </c>
      <c r="H33" s="5">
        <v>1556223486</v>
      </c>
      <c r="I33" s="5">
        <v>109</v>
      </c>
      <c r="M33" s="5">
        <v>1556223486</v>
      </c>
      <c r="N33" s="8">
        <f t="shared" si="0"/>
        <v>3607</v>
      </c>
    </row>
    <row r="34" spans="1:15" x14ac:dyDescent="0.35">
      <c r="A34" s="1">
        <v>122</v>
      </c>
      <c r="B34" s="5">
        <v>1556223699</v>
      </c>
      <c r="C34" s="5">
        <v>29</v>
      </c>
      <c r="D34" s="5">
        <v>11</v>
      </c>
      <c r="E34" s="5" t="s">
        <v>89</v>
      </c>
      <c r="F34" s="5">
        <v>1</v>
      </c>
      <c r="G34" s="5">
        <v>1</v>
      </c>
      <c r="H34" s="5">
        <v>1556223595</v>
      </c>
      <c r="I34" s="5">
        <v>104</v>
      </c>
      <c r="M34" s="5">
        <v>1556223595</v>
      </c>
      <c r="N34" s="8">
        <f t="shared" si="0"/>
        <v>3716</v>
      </c>
    </row>
    <row r="35" spans="1:15" x14ac:dyDescent="0.35">
      <c r="A35" s="1">
        <v>311</v>
      </c>
      <c r="B35" s="5">
        <v>1556223818</v>
      </c>
      <c r="C35" s="5">
        <v>23</v>
      </c>
      <c r="D35" s="5">
        <v>11</v>
      </c>
      <c r="E35" s="5" t="s">
        <v>89</v>
      </c>
      <c r="F35" s="5">
        <v>1</v>
      </c>
      <c r="G35" s="5">
        <v>1</v>
      </c>
      <c r="H35" s="5">
        <v>1556223699</v>
      </c>
      <c r="I35" s="5">
        <v>119</v>
      </c>
      <c r="M35" s="5">
        <v>1556223699</v>
      </c>
      <c r="N35" s="8">
        <f t="shared" si="0"/>
        <v>3820</v>
      </c>
    </row>
    <row r="36" spans="1:15" x14ac:dyDescent="0.35">
      <c r="A36" s="1">
        <v>302</v>
      </c>
      <c r="B36" s="5">
        <v>1556223868</v>
      </c>
      <c r="C36" s="5">
        <v>24</v>
      </c>
      <c r="D36" s="5">
        <v>11</v>
      </c>
      <c r="E36" s="5" t="s">
        <v>89</v>
      </c>
      <c r="F36" s="5">
        <v>1</v>
      </c>
      <c r="G36" s="5">
        <v>1</v>
      </c>
      <c r="H36" s="5">
        <v>1556223473</v>
      </c>
      <c r="I36" s="5">
        <v>395</v>
      </c>
      <c r="M36" s="5">
        <v>1556223473</v>
      </c>
      <c r="N36" s="8">
        <f t="shared" si="0"/>
        <v>3594</v>
      </c>
    </row>
    <row r="37" spans="1:15" x14ac:dyDescent="0.35">
      <c r="A37" s="1">
        <v>315</v>
      </c>
      <c r="B37" s="5">
        <v>1556223925</v>
      </c>
      <c r="C37" s="5">
        <v>35</v>
      </c>
      <c r="D37" s="5">
        <v>11</v>
      </c>
      <c r="E37" s="5" t="s">
        <v>89</v>
      </c>
      <c r="F37" s="5">
        <v>1</v>
      </c>
      <c r="G37" s="5">
        <v>1</v>
      </c>
      <c r="H37" s="5">
        <v>1556223818</v>
      </c>
      <c r="I37" s="5">
        <v>107</v>
      </c>
      <c r="M37" s="5">
        <v>1556223818</v>
      </c>
      <c r="N37" s="8">
        <f t="shared" si="0"/>
        <v>3939</v>
      </c>
    </row>
    <row r="38" spans="1:15" x14ac:dyDescent="0.35">
      <c r="A38" s="1">
        <v>70</v>
      </c>
      <c r="B38" s="5">
        <v>1556223979</v>
      </c>
      <c r="C38" s="5">
        <v>15</v>
      </c>
      <c r="D38" s="5">
        <v>11</v>
      </c>
      <c r="E38" s="5" t="s">
        <v>91</v>
      </c>
      <c r="F38" s="5">
        <v>1</v>
      </c>
      <c r="G38" s="5">
        <v>1</v>
      </c>
      <c r="H38" s="5">
        <v>1556223868</v>
      </c>
      <c r="I38" s="5">
        <v>111</v>
      </c>
      <c r="M38" s="5">
        <v>1556223868</v>
      </c>
      <c r="N38" s="8">
        <f t="shared" si="0"/>
        <v>3989</v>
      </c>
    </row>
    <row r="39" spans="1:15" x14ac:dyDescent="0.35">
      <c r="A39" s="1">
        <v>323</v>
      </c>
      <c r="B39" s="5">
        <v>1556224030</v>
      </c>
      <c r="C39" s="5">
        <v>36</v>
      </c>
      <c r="D39" s="5">
        <v>11</v>
      </c>
      <c r="E39" s="5" t="s">
        <v>89</v>
      </c>
      <c r="F39" s="5">
        <v>1</v>
      </c>
      <c r="G39" s="5">
        <v>1</v>
      </c>
      <c r="H39" s="5">
        <v>1556223979</v>
      </c>
      <c r="I39" s="5">
        <v>51</v>
      </c>
      <c r="M39" s="5">
        <v>1556223979</v>
      </c>
      <c r="N39" s="8">
        <f t="shared" si="0"/>
        <v>4100</v>
      </c>
    </row>
    <row r="40" spans="1:15" x14ac:dyDescent="0.35">
      <c r="A40" s="1">
        <v>328</v>
      </c>
      <c r="B40" s="5">
        <v>1556224126</v>
      </c>
      <c r="C40" s="5">
        <v>20</v>
      </c>
      <c r="D40" s="5">
        <v>11</v>
      </c>
      <c r="E40" s="5" t="s">
        <v>91</v>
      </c>
      <c r="F40" s="5">
        <v>1</v>
      </c>
      <c r="G40" s="5">
        <v>1</v>
      </c>
      <c r="H40" s="5">
        <v>1556224016</v>
      </c>
      <c r="I40" s="5">
        <v>110</v>
      </c>
      <c r="M40" s="5">
        <v>1556224016</v>
      </c>
      <c r="N40" s="8">
        <f t="shared" si="0"/>
        <v>4137</v>
      </c>
    </row>
    <row r="41" spans="1:15" x14ac:dyDescent="0.35">
      <c r="A41" s="1">
        <v>330</v>
      </c>
      <c r="B41" s="5">
        <v>1556224136</v>
      </c>
      <c r="C41" s="5">
        <v>26</v>
      </c>
      <c r="D41" s="5">
        <v>11</v>
      </c>
      <c r="E41" s="5" t="s">
        <v>89</v>
      </c>
      <c r="F41" s="5">
        <v>1</v>
      </c>
      <c r="G41" s="5">
        <v>1</v>
      </c>
      <c r="H41" s="5">
        <v>1556224133</v>
      </c>
      <c r="I41" s="5">
        <v>3</v>
      </c>
      <c r="M41" s="5">
        <v>1556224133</v>
      </c>
      <c r="N41" s="8">
        <f t="shared" si="0"/>
        <v>4254</v>
      </c>
      <c r="O41" s="5" t="s">
        <v>110</v>
      </c>
    </row>
  </sheetData>
  <autoFilter ref="A1:O41"/>
  <conditionalFormatting sqref="N2:N4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{EBABE239-2667-4778-84EA-92E85A3003C9}</x14:id>
        </ext>
      </extLst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ABE239-2667-4778-84EA-92E85A3003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N2:N41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J4" sqref="J4"/>
    </sheetView>
  </sheetViews>
  <sheetFormatPr defaultColWidth="10.90625" defaultRowHeight="14.5" x14ac:dyDescent="0.35"/>
  <cols>
    <col min="1" max="1" width="11.453125" style="1"/>
    <col min="2" max="9" width="11.453125" style="5"/>
    <col min="10" max="10" width="40.90625" style="5" bestFit="1" customWidth="1"/>
  </cols>
  <sheetData>
    <row r="1" spans="1:10" s="3" customFormat="1" x14ac:dyDescent="0.35">
      <c r="A1" s="2" t="s">
        <v>70</v>
      </c>
      <c r="B1" s="4" t="s">
        <v>72</v>
      </c>
      <c r="C1" s="4" t="s">
        <v>93</v>
      </c>
      <c r="D1" s="4" t="s">
        <v>94</v>
      </c>
      <c r="E1" s="4" t="s">
        <v>95</v>
      </c>
      <c r="F1" s="4" t="s">
        <v>96</v>
      </c>
      <c r="G1" s="4" t="s">
        <v>97</v>
      </c>
      <c r="H1" s="4" t="s">
        <v>98</v>
      </c>
      <c r="I1" s="4" t="s">
        <v>99</v>
      </c>
      <c r="J1" s="4" t="s">
        <v>101</v>
      </c>
    </row>
    <row r="2" spans="1:10" x14ac:dyDescent="0.35">
      <c r="A2" s="1">
        <v>41</v>
      </c>
      <c r="B2" s="5">
        <v>0</v>
      </c>
      <c r="C2" s="5">
        <v>11</v>
      </c>
      <c r="D2" s="5">
        <v>12</v>
      </c>
      <c r="E2" s="5" t="s">
        <v>90</v>
      </c>
      <c r="F2" s="5">
        <v>0</v>
      </c>
      <c r="G2" s="5">
        <v>0</v>
      </c>
      <c r="H2" s="5">
        <v>1556220097</v>
      </c>
      <c r="I2" s="5">
        <v>0</v>
      </c>
      <c r="J2" s="5" t="s">
        <v>108</v>
      </c>
    </row>
    <row r="3" spans="1:10" x14ac:dyDescent="0.35">
      <c r="A3" s="1">
        <v>42</v>
      </c>
      <c r="B3" s="5">
        <v>0</v>
      </c>
      <c r="C3" s="5">
        <v>14</v>
      </c>
      <c r="D3" s="5">
        <v>12</v>
      </c>
      <c r="E3" s="5" t="s">
        <v>90</v>
      </c>
      <c r="F3" s="5">
        <v>0</v>
      </c>
      <c r="G3" s="5">
        <v>0</v>
      </c>
      <c r="H3" s="5">
        <v>1556220118</v>
      </c>
      <c r="I3" s="5">
        <v>0</v>
      </c>
      <c r="J3" s="5" t="s">
        <v>108</v>
      </c>
    </row>
    <row r="4" spans="1:10" x14ac:dyDescent="0.35">
      <c r="A4" s="1">
        <v>43</v>
      </c>
      <c r="B4" s="5">
        <v>0</v>
      </c>
      <c r="C4" s="5">
        <v>21</v>
      </c>
      <c r="D4" s="5">
        <v>12</v>
      </c>
      <c r="E4" s="5" t="s">
        <v>90</v>
      </c>
      <c r="F4" s="5">
        <v>0</v>
      </c>
      <c r="G4" s="5">
        <v>0</v>
      </c>
      <c r="H4" s="5">
        <v>1556220119</v>
      </c>
      <c r="I4" s="5">
        <v>0</v>
      </c>
      <c r="J4" s="5" t="s">
        <v>108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90" zoomScaleNormal="90" workbookViewId="0">
      <selection activeCell="N2" sqref="N2:N7"/>
    </sheetView>
  </sheetViews>
  <sheetFormatPr defaultColWidth="10.90625" defaultRowHeight="14.5" x14ac:dyDescent="0.35"/>
  <cols>
    <col min="1" max="1" width="11.453125" style="1"/>
    <col min="2" max="2" width="12.1796875" style="5" bestFit="1" customWidth="1"/>
    <col min="3" max="7" width="11.453125" style="5"/>
    <col min="8" max="8" width="12.1796875" style="5" bestFit="1" customWidth="1"/>
    <col min="9" max="9" width="11.453125" style="5"/>
    <col min="10" max="10" width="40.90625" style="5" bestFit="1" customWidth="1"/>
    <col min="13" max="13" width="12.1796875" bestFit="1" customWidth="1"/>
    <col min="14" max="14" width="20.08984375" bestFit="1" customWidth="1"/>
    <col min="15" max="15" width="25.36328125" style="5" bestFit="1" customWidth="1"/>
  </cols>
  <sheetData>
    <row r="1" spans="1:15" s="3" customFormat="1" x14ac:dyDescent="0.35">
      <c r="A1" s="2" t="s">
        <v>70</v>
      </c>
      <c r="B1" s="4" t="s">
        <v>72</v>
      </c>
      <c r="C1" s="4" t="s">
        <v>93</v>
      </c>
      <c r="D1" s="4" t="s">
        <v>94</v>
      </c>
      <c r="E1" s="4" t="s">
        <v>95</v>
      </c>
      <c r="F1" s="4" t="s">
        <v>96</v>
      </c>
      <c r="G1" s="4" t="s">
        <v>97</v>
      </c>
      <c r="H1" s="4" t="s">
        <v>98</v>
      </c>
      <c r="I1" s="4" t="s">
        <v>99</v>
      </c>
      <c r="J1" s="4" t="s">
        <v>101</v>
      </c>
      <c r="M1" s="4" t="s">
        <v>98</v>
      </c>
      <c r="N1" s="7" t="s">
        <v>102</v>
      </c>
      <c r="O1" s="4"/>
    </row>
    <row r="2" spans="1:15" x14ac:dyDescent="0.35">
      <c r="A2" s="1">
        <v>35</v>
      </c>
      <c r="B2" s="5">
        <v>1556222525</v>
      </c>
      <c r="C2" s="5">
        <v>1</v>
      </c>
      <c r="D2" s="5">
        <v>13</v>
      </c>
      <c r="E2" s="5" t="s">
        <v>91</v>
      </c>
      <c r="F2" s="5">
        <v>1</v>
      </c>
      <c r="G2" s="5">
        <v>1</v>
      </c>
      <c r="H2" s="5">
        <v>1556219955</v>
      </c>
      <c r="I2" s="5">
        <v>2570</v>
      </c>
      <c r="M2" s="5">
        <v>1556219955</v>
      </c>
      <c r="N2" s="8">
        <f>M2-MIN($M$2:$M$8)</f>
        <v>0</v>
      </c>
      <c r="O2" s="5" t="s">
        <v>109</v>
      </c>
    </row>
    <row r="3" spans="1:15" x14ac:dyDescent="0.35">
      <c r="A3" s="1">
        <v>195</v>
      </c>
      <c r="B3" s="5">
        <v>1556223125</v>
      </c>
      <c r="C3" s="5">
        <v>9</v>
      </c>
      <c r="D3" s="5">
        <v>13</v>
      </c>
      <c r="E3" s="5" t="s">
        <v>89</v>
      </c>
      <c r="F3" s="5">
        <v>0</v>
      </c>
      <c r="G3" s="5">
        <v>1</v>
      </c>
      <c r="H3" s="5">
        <v>1556222526</v>
      </c>
      <c r="I3" s="5">
        <v>599</v>
      </c>
      <c r="M3" s="5">
        <v>1556222526</v>
      </c>
      <c r="N3" s="8">
        <f t="shared" ref="N3:N7" si="0">M3-MIN($M$2:$M$8)</f>
        <v>2571</v>
      </c>
    </row>
    <row r="4" spans="1:15" x14ac:dyDescent="0.35">
      <c r="A4" s="1">
        <v>262</v>
      </c>
      <c r="B4" s="5">
        <v>1556223825</v>
      </c>
      <c r="C4" s="5">
        <v>28</v>
      </c>
      <c r="D4" s="5">
        <v>13</v>
      </c>
      <c r="E4" s="5" t="s">
        <v>89</v>
      </c>
      <c r="F4" s="5">
        <v>1</v>
      </c>
      <c r="G4" s="5">
        <v>1</v>
      </c>
      <c r="H4" s="5">
        <v>1556223521</v>
      </c>
      <c r="I4" s="5">
        <v>304</v>
      </c>
      <c r="M4" s="5">
        <v>1556223521</v>
      </c>
      <c r="N4" s="8">
        <f t="shared" si="0"/>
        <v>3566</v>
      </c>
    </row>
    <row r="5" spans="1:15" x14ac:dyDescent="0.35">
      <c r="A5" s="1">
        <v>270</v>
      </c>
      <c r="B5" s="5">
        <v>1556223521</v>
      </c>
      <c r="C5" s="5">
        <v>4</v>
      </c>
      <c r="D5" s="5">
        <v>13</v>
      </c>
      <c r="E5" s="5" t="s">
        <v>91</v>
      </c>
      <c r="F5" s="5">
        <v>1</v>
      </c>
      <c r="G5" s="5">
        <v>1</v>
      </c>
      <c r="H5" s="5">
        <v>1556223182</v>
      </c>
      <c r="I5" s="5">
        <v>339</v>
      </c>
      <c r="M5" s="5">
        <v>1556223182</v>
      </c>
      <c r="N5" s="8">
        <f t="shared" si="0"/>
        <v>3227</v>
      </c>
    </row>
    <row r="6" spans="1:15" x14ac:dyDescent="0.35">
      <c r="A6" s="1">
        <v>316</v>
      </c>
      <c r="B6" s="5">
        <v>1556224148</v>
      </c>
      <c r="C6" s="5">
        <v>14</v>
      </c>
      <c r="D6" s="5">
        <v>13</v>
      </c>
      <c r="E6" s="5" t="s">
        <v>91</v>
      </c>
      <c r="F6" s="5">
        <v>1</v>
      </c>
      <c r="G6" s="5">
        <v>1</v>
      </c>
      <c r="H6" s="5">
        <v>1556223825</v>
      </c>
      <c r="I6" s="5">
        <v>323</v>
      </c>
      <c r="M6" s="5">
        <v>1556223825</v>
      </c>
      <c r="N6" s="8">
        <f t="shared" si="0"/>
        <v>3870</v>
      </c>
    </row>
    <row r="7" spans="1:15" x14ac:dyDescent="0.35">
      <c r="A7" s="1">
        <v>342</v>
      </c>
      <c r="B7" s="5">
        <v>1556224541</v>
      </c>
      <c r="C7" s="5">
        <v>5</v>
      </c>
      <c r="D7" s="5">
        <v>13</v>
      </c>
      <c r="E7" s="5" t="s">
        <v>89</v>
      </c>
      <c r="F7" s="5">
        <v>0</v>
      </c>
      <c r="G7" s="5">
        <v>1</v>
      </c>
      <c r="H7" s="5">
        <v>1556224148</v>
      </c>
      <c r="I7" s="5">
        <v>393</v>
      </c>
      <c r="M7" s="5">
        <v>1556224148</v>
      </c>
      <c r="N7" s="8">
        <f t="shared" si="0"/>
        <v>4193</v>
      </c>
      <c r="O7" s="5" t="s">
        <v>110</v>
      </c>
    </row>
    <row r="8" spans="1:15" x14ac:dyDescent="0.35">
      <c r="A8" s="1">
        <v>366</v>
      </c>
      <c r="B8" s="5">
        <v>0</v>
      </c>
      <c r="C8" s="5">
        <v>8</v>
      </c>
      <c r="D8" s="5">
        <v>13</v>
      </c>
      <c r="E8" s="5" t="s">
        <v>90</v>
      </c>
      <c r="F8" s="5">
        <v>0</v>
      </c>
      <c r="G8" s="5">
        <v>0</v>
      </c>
      <c r="H8" s="5">
        <v>1556224541</v>
      </c>
      <c r="I8" s="5">
        <v>0</v>
      </c>
      <c r="J8" s="5" t="s">
        <v>108</v>
      </c>
      <c r="M8" s="5"/>
      <c r="N8" s="8"/>
    </row>
    <row r="9" spans="1:15" x14ac:dyDescent="0.35">
      <c r="M9" s="5"/>
      <c r="N9" s="8"/>
    </row>
    <row r="10" spans="1:15" x14ac:dyDescent="0.35">
      <c r="M10" s="5"/>
      <c r="N10" s="8"/>
    </row>
    <row r="11" spans="1:15" x14ac:dyDescent="0.35">
      <c r="M11" s="5"/>
      <c r="N11" s="8"/>
    </row>
    <row r="12" spans="1:15" x14ac:dyDescent="0.35">
      <c r="M12" s="5"/>
      <c r="N12" s="8"/>
    </row>
    <row r="13" spans="1:15" x14ac:dyDescent="0.35">
      <c r="M13" s="5"/>
      <c r="N13" s="8"/>
    </row>
    <row r="14" spans="1:15" x14ac:dyDescent="0.35">
      <c r="M14" s="5"/>
      <c r="N14" s="8"/>
    </row>
    <row r="15" spans="1:15" x14ac:dyDescent="0.35">
      <c r="M15" s="5"/>
      <c r="N15" s="8"/>
    </row>
    <row r="16" spans="1:15" x14ac:dyDescent="0.35">
      <c r="M16" s="5"/>
      <c r="N16" s="8"/>
    </row>
    <row r="17" spans="13:14" x14ac:dyDescent="0.35">
      <c r="M17" s="5"/>
      <c r="N17" s="8"/>
    </row>
    <row r="18" spans="13:14" x14ac:dyDescent="0.35">
      <c r="M18" s="5"/>
      <c r="N18" s="8"/>
    </row>
    <row r="19" spans="13:14" x14ac:dyDescent="0.35">
      <c r="M19" s="5"/>
      <c r="N19" s="8"/>
    </row>
    <row r="20" spans="13:14" x14ac:dyDescent="0.35">
      <c r="M20" s="5"/>
      <c r="N20" s="8"/>
    </row>
    <row r="21" spans="13:14" x14ac:dyDescent="0.35">
      <c r="M21" s="5"/>
      <c r="N21" s="8"/>
    </row>
    <row r="22" spans="13:14" x14ac:dyDescent="0.35">
      <c r="M22" s="5"/>
      <c r="N22" s="8"/>
    </row>
    <row r="23" spans="13:14" x14ac:dyDescent="0.35">
      <c r="M23" s="5"/>
      <c r="N23" s="8"/>
    </row>
    <row r="24" spans="13:14" x14ac:dyDescent="0.35">
      <c r="M24" s="5"/>
      <c r="N24" s="8"/>
    </row>
    <row r="25" spans="13:14" x14ac:dyDescent="0.35">
      <c r="M25" s="5"/>
      <c r="N25" s="8"/>
    </row>
    <row r="26" spans="13:14" x14ac:dyDescent="0.35">
      <c r="M26" s="5"/>
      <c r="N26" s="8"/>
    </row>
    <row r="27" spans="13:14" x14ac:dyDescent="0.35">
      <c r="M27" s="5"/>
      <c r="N27" s="8"/>
    </row>
    <row r="28" spans="13:14" x14ac:dyDescent="0.35">
      <c r="M28" s="5"/>
      <c r="N28" s="8"/>
    </row>
    <row r="29" spans="13:14" x14ac:dyDescent="0.35">
      <c r="M29" s="5"/>
      <c r="N29" s="8"/>
    </row>
    <row r="30" spans="13:14" x14ac:dyDescent="0.35">
      <c r="M30" s="5"/>
      <c r="N30" s="8"/>
    </row>
    <row r="31" spans="13:14" x14ac:dyDescent="0.35">
      <c r="M31" s="5"/>
      <c r="N31" s="8"/>
    </row>
    <row r="32" spans="13:14" x14ac:dyDescent="0.35">
      <c r="M32" s="5"/>
      <c r="N32" s="8"/>
    </row>
    <row r="33" spans="13:14" x14ac:dyDescent="0.35">
      <c r="M33" s="5"/>
      <c r="N33" s="8"/>
    </row>
    <row r="34" spans="13:14" x14ac:dyDescent="0.35">
      <c r="M34" s="5"/>
      <c r="N34" s="8"/>
    </row>
    <row r="35" spans="13:14" x14ac:dyDescent="0.35">
      <c r="M35" s="5"/>
      <c r="N35" s="8"/>
    </row>
    <row r="36" spans="13:14" x14ac:dyDescent="0.35">
      <c r="M36" s="5"/>
      <c r="N36" s="8"/>
    </row>
    <row r="37" spans="13:14" x14ac:dyDescent="0.35">
      <c r="M37" s="5"/>
      <c r="N37" s="8"/>
    </row>
    <row r="38" spans="13:14" x14ac:dyDescent="0.35">
      <c r="M38" s="5"/>
      <c r="N38" s="8"/>
    </row>
    <row r="39" spans="13:14" x14ac:dyDescent="0.35">
      <c r="M39" s="5"/>
      <c r="N39" s="8"/>
    </row>
    <row r="40" spans="13:14" x14ac:dyDescent="0.35">
      <c r="M40" s="5"/>
      <c r="N40" s="8"/>
    </row>
    <row r="41" spans="13:14" x14ac:dyDescent="0.35">
      <c r="M41" s="5"/>
      <c r="N41" s="8"/>
    </row>
  </sheetData>
  <conditionalFormatting sqref="N2:N4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{F904AF57-F0A9-4199-B26B-2D72798BB709}</x14:id>
        </ext>
      </extLst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04AF57-F0A9-4199-B26B-2D72798BB7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N2:N41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O2" sqref="O2"/>
    </sheetView>
  </sheetViews>
  <sheetFormatPr defaultColWidth="10.90625" defaultRowHeight="14.5" x14ac:dyDescent="0.35"/>
  <cols>
    <col min="1" max="1" width="11.453125" style="1"/>
    <col min="2" max="5" width="11.453125" style="5"/>
    <col min="6" max="6" width="11.453125" style="5" customWidth="1"/>
    <col min="7" max="10" width="11.453125" style="5"/>
    <col min="13" max="13" width="11" bestFit="1" customWidth="1"/>
    <col min="14" max="14" width="20.08984375" bestFit="1" customWidth="1"/>
    <col min="15" max="15" width="25.36328125" style="5" bestFit="1" customWidth="1"/>
  </cols>
  <sheetData>
    <row r="1" spans="1:15" s="3" customFormat="1" x14ac:dyDescent="0.35">
      <c r="A1" s="2" t="s">
        <v>70</v>
      </c>
      <c r="B1" s="4" t="s">
        <v>72</v>
      </c>
      <c r="C1" s="4" t="s">
        <v>93</v>
      </c>
      <c r="D1" s="4" t="s">
        <v>94</v>
      </c>
      <c r="E1" s="4" t="s">
        <v>95</v>
      </c>
      <c r="F1" s="4" t="s">
        <v>96</v>
      </c>
      <c r="G1" s="4" t="s">
        <v>97</v>
      </c>
      <c r="H1" s="4" t="s">
        <v>98</v>
      </c>
      <c r="I1" s="4" t="s">
        <v>99</v>
      </c>
      <c r="J1" s="4" t="s">
        <v>101</v>
      </c>
      <c r="M1" s="4" t="s">
        <v>98</v>
      </c>
      <c r="N1" s="7" t="s">
        <v>102</v>
      </c>
      <c r="O1" s="4"/>
    </row>
    <row r="2" spans="1:15" x14ac:dyDescent="0.35">
      <c r="A2" s="1">
        <v>36</v>
      </c>
      <c r="B2" s="5">
        <v>1556221760</v>
      </c>
      <c r="C2" s="5">
        <v>28</v>
      </c>
      <c r="D2" s="5">
        <v>14</v>
      </c>
      <c r="E2" s="5" t="s">
        <v>91</v>
      </c>
      <c r="F2" s="5">
        <v>0</v>
      </c>
      <c r="G2" s="5">
        <v>1</v>
      </c>
      <c r="H2" s="5">
        <v>1556219982</v>
      </c>
      <c r="I2" s="5">
        <v>1778</v>
      </c>
      <c r="M2" s="5">
        <v>1556219982</v>
      </c>
      <c r="N2" s="8">
        <f>M2-MIN($M$2:$M$41)</f>
        <v>0</v>
      </c>
      <c r="O2" s="5" t="s">
        <v>109</v>
      </c>
    </row>
    <row r="3" spans="1:15" x14ac:dyDescent="0.35">
      <c r="A3" s="1">
        <v>134</v>
      </c>
      <c r="B3" s="5">
        <v>1556221925</v>
      </c>
      <c r="C3" s="5">
        <v>32</v>
      </c>
      <c r="D3" s="5">
        <v>14</v>
      </c>
      <c r="E3" s="5" t="s">
        <v>91</v>
      </c>
      <c r="F3" s="5">
        <v>0</v>
      </c>
      <c r="G3" s="5">
        <v>1</v>
      </c>
      <c r="H3" s="5">
        <v>1556221760</v>
      </c>
      <c r="I3" s="5">
        <v>165</v>
      </c>
      <c r="M3" s="5">
        <v>1556221760</v>
      </c>
      <c r="N3" s="8">
        <f t="shared" ref="N3:N41" si="0">M3-MIN($M$2:$M$41)</f>
        <v>1778</v>
      </c>
    </row>
    <row r="4" spans="1:15" x14ac:dyDescent="0.35">
      <c r="A4" s="1">
        <v>137</v>
      </c>
      <c r="B4" s="5">
        <v>1556221940</v>
      </c>
      <c r="C4" s="5">
        <v>33</v>
      </c>
      <c r="D4" s="5">
        <v>14</v>
      </c>
      <c r="E4" s="5" t="s">
        <v>91</v>
      </c>
      <c r="F4" s="5">
        <v>0</v>
      </c>
      <c r="G4" s="5">
        <v>1</v>
      </c>
      <c r="H4" s="5">
        <v>1556221925</v>
      </c>
      <c r="I4" s="5">
        <v>15</v>
      </c>
      <c r="M4" s="5">
        <v>1556221925</v>
      </c>
      <c r="N4" s="8">
        <f t="shared" si="0"/>
        <v>1943</v>
      </c>
    </row>
    <row r="5" spans="1:15" x14ac:dyDescent="0.35">
      <c r="A5" s="1">
        <v>138</v>
      </c>
      <c r="B5" s="5">
        <v>1556221955</v>
      </c>
      <c r="C5" s="5">
        <v>4</v>
      </c>
      <c r="D5" s="5">
        <v>14</v>
      </c>
      <c r="E5" s="5" t="s">
        <v>91</v>
      </c>
      <c r="F5" s="5">
        <v>1</v>
      </c>
      <c r="G5" s="5">
        <v>1</v>
      </c>
      <c r="H5" s="5">
        <v>1556221940</v>
      </c>
      <c r="I5" s="5">
        <v>15</v>
      </c>
      <c r="M5" s="5">
        <v>1556221940</v>
      </c>
      <c r="N5" s="8">
        <f t="shared" si="0"/>
        <v>1958</v>
      </c>
    </row>
    <row r="6" spans="1:15" x14ac:dyDescent="0.35">
      <c r="A6" s="1">
        <v>140</v>
      </c>
      <c r="B6" s="5">
        <v>1556221981</v>
      </c>
      <c r="C6" s="5">
        <v>23</v>
      </c>
      <c r="D6" s="5">
        <v>14</v>
      </c>
      <c r="E6" s="5" t="s">
        <v>91</v>
      </c>
      <c r="F6" s="5">
        <v>0</v>
      </c>
      <c r="G6" s="5">
        <v>1</v>
      </c>
      <c r="H6" s="5">
        <v>1556221955</v>
      </c>
      <c r="I6" s="5">
        <v>26</v>
      </c>
      <c r="M6" s="5">
        <v>1556221955</v>
      </c>
      <c r="N6" s="8">
        <f t="shared" si="0"/>
        <v>1973</v>
      </c>
    </row>
    <row r="7" spans="1:15" x14ac:dyDescent="0.35">
      <c r="A7" s="1">
        <v>141</v>
      </c>
      <c r="B7" s="5">
        <v>1556222018</v>
      </c>
      <c r="C7" s="5">
        <v>15</v>
      </c>
      <c r="D7" s="5">
        <v>14</v>
      </c>
      <c r="E7" s="5" t="s">
        <v>91</v>
      </c>
      <c r="F7" s="5">
        <v>1</v>
      </c>
      <c r="G7" s="5">
        <v>1</v>
      </c>
      <c r="H7" s="5">
        <v>1556221982</v>
      </c>
      <c r="I7" s="5">
        <v>36</v>
      </c>
      <c r="M7" s="5">
        <v>1556221982</v>
      </c>
      <c r="N7" s="8">
        <f t="shared" si="0"/>
        <v>2000</v>
      </c>
    </row>
    <row r="8" spans="1:15" x14ac:dyDescent="0.35">
      <c r="A8" s="1">
        <v>145</v>
      </c>
      <c r="B8" s="5">
        <v>1556222038</v>
      </c>
      <c r="C8" s="5">
        <v>31</v>
      </c>
      <c r="D8" s="5">
        <v>14</v>
      </c>
      <c r="E8" s="5" t="s">
        <v>91</v>
      </c>
      <c r="F8" s="5">
        <v>0</v>
      </c>
      <c r="G8" s="5">
        <v>1</v>
      </c>
      <c r="H8" s="5">
        <v>1556222018</v>
      </c>
      <c r="I8" s="5">
        <v>20</v>
      </c>
      <c r="M8" s="5">
        <v>1556222018</v>
      </c>
      <c r="N8" s="8">
        <f t="shared" si="0"/>
        <v>2036</v>
      </c>
    </row>
    <row r="9" spans="1:15" x14ac:dyDescent="0.35">
      <c r="A9" s="1">
        <v>146</v>
      </c>
      <c r="B9" s="5">
        <v>1556222094</v>
      </c>
      <c r="C9" s="5">
        <v>25</v>
      </c>
      <c r="D9" s="5">
        <v>14</v>
      </c>
      <c r="E9" s="5" t="s">
        <v>91</v>
      </c>
      <c r="F9" s="5">
        <v>0</v>
      </c>
      <c r="G9" s="5">
        <v>1</v>
      </c>
      <c r="H9" s="5">
        <v>1556222038</v>
      </c>
      <c r="I9" s="5">
        <v>56</v>
      </c>
      <c r="M9" s="5">
        <v>1556222038</v>
      </c>
      <c r="N9" s="8">
        <f t="shared" si="0"/>
        <v>2056</v>
      </c>
    </row>
    <row r="10" spans="1:15" x14ac:dyDescent="0.35">
      <c r="A10" s="1">
        <v>154</v>
      </c>
      <c r="B10" s="5">
        <v>1556222111</v>
      </c>
      <c r="C10" s="5">
        <v>21</v>
      </c>
      <c r="D10" s="5">
        <v>14</v>
      </c>
      <c r="E10" s="5" t="s">
        <v>91</v>
      </c>
      <c r="F10" s="5">
        <v>0</v>
      </c>
      <c r="G10" s="5">
        <v>1</v>
      </c>
      <c r="H10" s="5">
        <v>1556222094</v>
      </c>
      <c r="I10" s="5">
        <v>17</v>
      </c>
      <c r="M10" s="5">
        <v>1556222094</v>
      </c>
      <c r="N10" s="8">
        <f t="shared" si="0"/>
        <v>2112</v>
      </c>
    </row>
    <row r="11" spans="1:15" x14ac:dyDescent="0.35">
      <c r="A11" s="1">
        <v>158</v>
      </c>
      <c r="B11" s="5">
        <v>1556222130</v>
      </c>
      <c r="C11" s="5">
        <v>20</v>
      </c>
      <c r="D11" s="5">
        <v>14</v>
      </c>
      <c r="E11" s="5" t="s">
        <v>91</v>
      </c>
      <c r="F11" s="5">
        <v>1</v>
      </c>
      <c r="G11" s="5">
        <v>1</v>
      </c>
      <c r="H11" s="5">
        <v>1556222111</v>
      </c>
      <c r="I11" s="5">
        <v>19</v>
      </c>
      <c r="M11" s="5">
        <v>1556222111</v>
      </c>
      <c r="N11" s="8">
        <f t="shared" si="0"/>
        <v>2129</v>
      </c>
    </row>
    <row r="12" spans="1:15" x14ac:dyDescent="0.35">
      <c r="A12" s="1">
        <v>159</v>
      </c>
      <c r="B12" s="5">
        <v>1556222156</v>
      </c>
      <c r="C12" s="5">
        <v>13</v>
      </c>
      <c r="D12" s="5">
        <v>14</v>
      </c>
      <c r="E12" s="5" t="s">
        <v>91</v>
      </c>
      <c r="F12" s="5">
        <v>1</v>
      </c>
      <c r="G12" s="5">
        <v>1</v>
      </c>
      <c r="H12" s="5">
        <v>1556222130</v>
      </c>
      <c r="I12" s="5">
        <v>26</v>
      </c>
      <c r="M12" s="5">
        <v>1556222130</v>
      </c>
      <c r="N12" s="8">
        <f t="shared" si="0"/>
        <v>2148</v>
      </c>
    </row>
    <row r="13" spans="1:15" x14ac:dyDescent="0.35">
      <c r="A13" s="1">
        <v>163</v>
      </c>
      <c r="B13" s="5">
        <v>1556222175</v>
      </c>
      <c r="C13" s="5">
        <v>11</v>
      </c>
      <c r="D13" s="5">
        <v>14</v>
      </c>
      <c r="E13" s="5" t="s">
        <v>91</v>
      </c>
      <c r="F13" s="5">
        <v>1</v>
      </c>
      <c r="G13" s="5">
        <v>1</v>
      </c>
      <c r="H13" s="5">
        <v>1556222156</v>
      </c>
      <c r="I13" s="5">
        <v>19</v>
      </c>
      <c r="M13" s="5">
        <v>1556222156</v>
      </c>
      <c r="N13" s="8">
        <f t="shared" si="0"/>
        <v>2174</v>
      </c>
    </row>
    <row r="14" spans="1:15" x14ac:dyDescent="0.35">
      <c r="A14" s="1">
        <v>167</v>
      </c>
      <c r="B14" s="5">
        <v>1556222191</v>
      </c>
      <c r="C14" s="5">
        <v>7</v>
      </c>
      <c r="D14" s="5">
        <v>14</v>
      </c>
      <c r="E14" s="5" t="s">
        <v>91</v>
      </c>
      <c r="F14" s="5">
        <v>1</v>
      </c>
      <c r="G14" s="5">
        <v>1</v>
      </c>
      <c r="H14" s="5">
        <v>1556222175</v>
      </c>
      <c r="I14" s="5">
        <v>16</v>
      </c>
      <c r="M14" s="5">
        <v>1556222175</v>
      </c>
      <c r="N14" s="8">
        <f t="shared" si="0"/>
        <v>2193</v>
      </c>
    </row>
    <row r="15" spans="1:15" x14ac:dyDescent="0.35">
      <c r="A15" s="1">
        <v>170</v>
      </c>
      <c r="B15" s="5">
        <v>1556222201</v>
      </c>
      <c r="C15" s="5">
        <v>29</v>
      </c>
      <c r="D15" s="5">
        <v>14</v>
      </c>
      <c r="E15" s="5" t="s">
        <v>91</v>
      </c>
      <c r="F15" s="5">
        <v>0</v>
      </c>
      <c r="G15" s="5">
        <v>1</v>
      </c>
      <c r="H15" s="5">
        <v>1556222191</v>
      </c>
      <c r="I15" s="5">
        <v>10</v>
      </c>
      <c r="M15" s="5">
        <v>1556222191</v>
      </c>
      <c r="N15" s="8">
        <f t="shared" si="0"/>
        <v>2209</v>
      </c>
    </row>
    <row r="16" spans="1:15" x14ac:dyDescent="0.35">
      <c r="A16" s="1">
        <v>171</v>
      </c>
      <c r="B16" s="5">
        <v>1556222231</v>
      </c>
      <c r="C16" s="5">
        <v>8</v>
      </c>
      <c r="D16" s="5">
        <v>14</v>
      </c>
      <c r="E16" s="5" t="s">
        <v>91</v>
      </c>
      <c r="F16" s="5">
        <v>1</v>
      </c>
      <c r="G16" s="5">
        <v>1</v>
      </c>
      <c r="H16" s="5">
        <v>1556222201</v>
      </c>
      <c r="I16" s="5">
        <v>30</v>
      </c>
      <c r="M16" s="5">
        <v>1556222201</v>
      </c>
      <c r="N16" s="8">
        <f t="shared" si="0"/>
        <v>2219</v>
      </c>
    </row>
    <row r="17" spans="1:14" x14ac:dyDescent="0.35">
      <c r="A17" s="1">
        <v>174</v>
      </c>
      <c r="B17" s="5">
        <v>1556222244</v>
      </c>
      <c r="C17" s="5">
        <v>2</v>
      </c>
      <c r="D17" s="5">
        <v>14</v>
      </c>
      <c r="E17" s="5" t="s">
        <v>91</v>
      </c>
      <c r="F17" s="5">
        <v>1</v>
      </c>
      <c r="G17" s="5">
        <v>1</v>
      </c>
      <c r="H17" s="5">
        <v>1556222231</v>
      </c>
      <c r="I17" s="5">
        <v>13</v>
      </c>
      <c r="M17" s="5">
        <v>1556222231</v>
      </c>
      <c r="N17" s="8">
        <f t="shared" si="0"/>
        <v>2249</v>
      </c>
    </row>
    <row r="18" spans="1:14" x14ac:dyDescent="0.35">
      <c r="A18" s="1">
        <v>175</v>
      </c>
      <c r="B18" s="5">
        <v>1556222263</v>
      </c>
      <c r="C18" s="5">
        <v>16</v>
      </c>
      <c r="D18" s="5">
        <v>14</v>
      </c>
      <c r="E18" s="5" t="s">
        <v>91</v>
      </c>
      <c r="F18" s="5">
        <v>1</v>
      </c>
      <c r="G18" s="5">
        <v>1</v>
      </c>
      <c r="H18" s="5">
        <v>1556222244</v>
      </c>
      <c r="I18" s="5">
        <v>19</v>
      </c>
      <c r="M18" s="5">
        <v>1556222244</v>
      </c>
      <c r="N18" s="8">
        <f t="shared" si="0"/>
        <v>2262</v>
      </c>
    </row>
    <row r="19" spans="1:14" x14ac:dyDescent="0.35">
      <c r="A19" s="1">
        <v>177</v>
      </c>
      <c r="B19" s="5">
        <v>1556222272</v>
      </c>
      <c r="C19" s="5">
        <v>18</v>
      </c>
      <c r="D19" s="5">
        <v>14</v>
      </c>
      <c r="E19" s="5" t="s">
        <v>91</v>
      </c>
      <c r="F19" s="5">
        <v>1</v>
      </c>
      <c r="G19" s="5">
        <v>1</v>
      </c>
      <c r="H19" s="5">
        <v>1556222263</v>
      </c>
      <c r="I19" s="5">
        <v>9</v>
      </c>
      <c r="M19" s="5">
        <v>1556222263</v>
      </c>
      <c r="N19" s="8">
        <f t="shared" si="0"/>
        <v>2281</v>
      </c>
    </row>
    <row r="20" spans="1:14" x14ac:dyDescent="0.35">
      <c r="A20" s="1">
        <v>178</v>
      </c>
      <c r="B20" s="5">
        <v>1556222283</v>
      </c>
      <c r="C20" s="5">
        <v>6</v>
      </c>
      <c r="D20" s="5">
        <v>14</v>
      </c>
      <c r="E20" s="5" t="s">
        <v>91</v>
      </c>
      <c r="F20" s="5">
        <v>1</v>
      </c>
      <c r="G20" s="5">
        <v>1</v>
      </c>
      <c r="H20" s="5">
        <v>1556222272</v>
      </c>
      <c r="I20" s="5">
        <v>11</v>
      </c>
      <c r="M20" s="5">
        <v>1556222272</v>
      </c>
      <c r="N20" s="8">
        <f t="shared" si="0"/>
        <v>2290</v>
      </c>
    </row>
    <row r="21" spans="1:14" x14ac:dyDescent="0.35">
      <c r="A21" s="1">
        <v>181</v>
      </c>
      <c r="B21" s="5">
        <v>1556222374</v>
      </c>
      <c r="C21" s="5">
        <v>37</v>
      </c>
      <c r="D21" s="5">
        <v>14</v>
      </c>
      <c r="E21" s="5" t="s">
        <v>91</v>
      </c>
      <c r="F21" s="5">
        <v>0</v>
      </c>
      <c r="G21" s="5">
        <v>1</v>
      </c>
      <c r="H21" s="5">
        <v>1556222283</v>
      </c>
      <c r="I21" s="5">
        <v>91</v>
      </c>
      <c r="M21" s="5">
        <v>1556222283</v>
      </c>
      <c r="N21" s="8">
        <f t="shared" si="0"/>
        <v>2301</v>
      </c>
    </row>
    <row r="22" spans="1:14" x14ac:dyDescent="0.35">
      <c r="A22" s="1">
        <v>184</v>
      </c>
      <c r="B22" s="5">
        <v>1556222384</v>
      </c>
      <c r="C22" s="5">
        <v>10</v>
      </c>
      <c r="D22" s="5">
        <v>14</v>
      </c>
      <c r="E22" s="5" t="s">
        <v>91</v>
      </c>
      <c r="F22" s="5">
        <v>1</v>
      </c>
      <c r="G22" s="5">
        <v>1</v>
      </c>
      <c r="H22" s="5">
        <v>1556222374</v>
      </c>
      <c r="I22" s="5">
        <v>10</v>
      </c>
      <c r="M22" s="5">
        <v>1556222374</v>
      </c>
      <c r="N22" s="8">
        <f t="shared" si="0"/>
        <v>2392</v>
      </c>
    </row>
    <row r="23" spans="1:14" x14ac:dyDescent="0.35">
      <c r="A23" s="1">
        <v>186</v>
      </c>
      <c r="B23" s="5">
        <v>1556222396</v>
      </c>
      <c r="C23" s="5">
        <v>27</v>
      </c>
      <c r="D23" s="5">
        <v>14</v>
      </c>
      <c r="E23" s="5" t="s">
        <v>91</v>
      </c>
      <c r="F23" s="5">
        <v>0</v>
      </c>
      <c r="G23" s="5">
        <v>1</v>
      </c>
      <c r="H23" s="5">
        <v>1556222384</v>
      </c>
      <c r="I23" s="5">
        <v>12</v>
      </c>
      <c r="M23" s="5">
        <v>1556222384</v>
      </c>
      <c r="N23" s="8">
        <f t="shared" si="0"/>
        <v>2402</v>
      </c>
    </row>
    <row r="24" spans="1:14" x14ac:dyDescent="0.35">
      <c r="A24" s="1">
        <v>189</v>
      </c>
      <c r="B24" s="5">
        <v>1556222553</v>
      </c>
      <c r="C24" s="5">
        <v>39</v>
      </c>
      <c r="D24" s="5">
        <v>14</v>
      </c>
      <c r="E24" s="5" t="s">
        <v>91</v>
      </c>
      <c r="F24" s="5">
        <v>0</v>
      </c>
      <c r="G24" s="5">
        <v>1</v>
      </c>
      <c r="H24" s="5">
        <v>1556222396</v>
      </c>
      <c r="I24" s="5">
        <v>157</v>
      </c>
      <c r="M24" s="5">
        <v>1556222396</v>
      </c>
      <c r="N24" s="8">
        <f t="shared" si="0"/>
        <v>2414</v>
      </c>
    </row>
    <row r="25" spans="1:14" x14ac:dyDescent="0.35">
      <c r="A25" s="1">
        <v>197</v>
      </c>
      <c r="B25" s="5">
        <v>1556222569</v>
      </c>
      <c r="C25" s="5">
        <v>24</v>
      </c>
      <c r="D25" s="5">
        <v>14</v>
      </c>
      <c r="E25" s="5" t="s">
        <v>91</v>
      </c>
      <c r="F25" s="5">
        <v>0</v>
      </c>
      <c r="G25" s="5">
        <v>1</v>
      </c>
      <c r="H25" s="5">
        <v>1556222553</v>
      </c>
      <c r="I25" s="5">
        <v>16</v>
      </c>
      <c r="M25" s="5">
        <v>1556222553</v>
      </c>
      <c r="N25" s="8">
        <f t="shared" si="0"/>
        <v>2571</v>
      </c>
    </row>
    <row r="26" spans="1:14" x14ac:dyDescent="0.35">
      <c r="A26" s="1">
        <v>201</v>
      </c>
      <c r="B26" s="5">
        <v>1556222578</v>
      </c>
      <c r="C26" s="5">
        <v>35</v>
      </c>
      <c r="D26" s="5">
        <v>14</v>
      </c>
      <c r="E26" s="5" t="s">
        <v>91</v>
      </c>
      <c r="F26" s="5">
        <v>0</v>
      </c>
      <c r="G26" s="5">
        <v>1</v>
      </c>
      <c r="H26" s="5">
        <v>1556222569</v>
      </c>
      <c r="I26" s="5">
        <v>9</v>
      </c>
      <c r="M26" s="5">
        <v>1556222569</v>
      </c>
      <c r="N26" s="8">
        <f t="shared" si="0"/>
        <v>2587</v>
      </c>
    </row>
    <row r="27" spans="1:14" x14ac:dyDescent="0.35">
      <c r="A27" s="1">
        <v>202</v>
      </c>
      <c r="B27" s="5">
        <v>1556222791</v>
      </c>
      <c r="C27" s="5">
        <v>17</v>
      </c>
      <c r="D27" s="5">
        <v>14</v>
      </c>
      <c r="E27" s="5" t="s">
        <v>91</v>
      </c>
      <c r="F27" s="5">
        <v>1</v>
      </c>
      <c r="G27" s="5">
        <v>1</v>
      </c>
      <c r="H27" s="5">
        <v>1556222764</v>
      </c>
      <c r="I27" s="5">
        <v>27</v>
      </c>
      <c r="M27" s="5">
        <v>1556222764</v>
      </c>
      <c r="N27" s="8">
        <f t="shared" si="0"/>
        <v>2782</v>
      </c>
    </row>
    <row r="28" spans="1:14" x14ac:dyDescent="0.35">
      <c r="A28" s="1">
        <v>204</v>
      </c>
      <c r="B28" s="5">
        <v>1556222624</v>
      </c>
      <c r="C28" s="5">
        <v>3</v>
      </c>
      <c r="D28" s="5">
        <v>14</v>
      </c>
      <c r="E28" s="5" t="s">
        <v>91</v>
      </c>
      <c r="F28" s="5">
        <v>1</v>
      </c>
      <c r="G28" s="5">
        <v>1</v>
      </c>
      <c r="H28" s="5">
        <v>1556222589</v>
      </c>
      <c r="I28" s="5">
        <v>35</v>
      </c>
      <c r="M28" s="5">
        <v>1556222589</v>
      </c>
      <c r="N28" s="8">
        <f t="shared" si="0"/>
        <v>2607</v>
      </c>
    </row>
    <row r="29" spans="1:14" x14ac:dyDescent="0.35">
      <c r="A29" s="1">
        <v>207</v>
      </c>
      <c r="B29" s="5">
        <v>1556222636</v>
      </c>
      <c r="C29" s="5">
        <v>30</v>
      </c>
      <c r="D29" s="5">
        <v>14</v>
      </c>
      <c r="E29" s="5" t="s">
        <v>91</v>
      </c>
      <c r="F29" s="5">
        <v>0</v>
      </c>
      <c r="G29" s="5">
        <v>1</v>
      </c>
      <c r="H29" s="5">
        <v>1556222624</v>
      </c>
      <c r="I29" s="5">
        <v>12</v>
      </c>
      <c r="M29" s="5">
        <v>1556222624</v>
      </c>
      <c r="N29" s="8">
        <f t="shared" si="0"/>
        <v>2642</v>
      </c>
    </row>
    <row r="30" spans="1:14" x14ac:dyDescent="0.35">
      <c r="A30" s="1">
        <v>208</v>
      </c>
      <c r="B30" s="5">
        <v>1556222651</v>
      </c>
      <c r="C30" s="5">
        <v>38</v>
      </c>
      <c r="D30" s="5">
        <v>14</v>
      </c>
      <c r="E30" s="5" t="s">
        <v>91</v>
      </c>
      <c r="F30" s="5">
        <v>0</v>
      </c>
      <c r="G30" s="5">
        <v>1</v>
      </c>
      <c r="H30" s="5">
        <v>1556222636</v>
      </c>
      <c r="I30" s="5">
        <v>15</v>
      </c>
      <c r="M30" s="5">
        <v>1556222636</v>
      </c>
      <c r="N30" s="8">
        <f t="shared" si="0"/>
        <v>2654</v>
      </c>
    </row>
    <row r="31" spans="1:14" x14ac:dyDescent="0.35">
      <c r="A31" s="1">
        <v>209</v>
      </c>
      <c r="B31" s="5">
        <v>1556222661</v>
      </c>
      <c r="C31" s="5">
        <v>14</v>
      </c>
      <c r="D31" s="5">
        <v>14</v>
      </c>
      <c r="E31" s="5" t="s">
        <v>91</v>
      </c>
      <c r="F31" s="5">
        <v>1</v>
      </c>
      <c r="G31" s="5">
        <v>1</v>
      </c>
      <c r="H31" s="5">
        <v>1556222651</v>
      </c>
      <c r="I31" s="5">
        <v>10</v>
      </c>
      <c r="M31" s="5">
        <v>1556222651</v>
      </c>
      <c r="N31" s="8">
        <f t="shared" si="0"/>
        <v>2669</v>
      </c>
    </row>
    <row r="32" spans="1:14" x14ac:dyDescent="0.35">
      <c r="A32" s="1">
        <v>211</v>
      </c>
      <c r="B32" s="5">
        <v>1556222672</v>
      </c>
      <c r="C32" s="5">
        <v>1</v>
      </c>
      <c r="D32" s="5">
        <v>14</v>
      </c>
      <c r="E32" s="5" t="s">
        <v>91</v>
      </c>
      <c r="F32" s="5">
        <v>1</v>
      </c>
      <c r="G32" s="5">
        <v>1</v>
      </c>
      <c r="H32" s="5">
        <v>1556222661</v>
      </c>
      <c r="I32" s="5">
        <v>11</v>
      </c>
      <c r="M32" s="5">
        <v>1556222661</v>
      </c>
      <c r="N32" s="8">
        <f t="shared" si="0"/>
        <v>2679</v>
      </c>
    </row>
    <row r="33" spans="1:15" x14ac:dyDescent="0.35">
      <c r="A33" s="1">
        <v>212</v>
      </c>
      <c r="B33" s="5">
        <v>1556222685</v>
      </c>
      <c r="C33" s="5">
        <v>34</v>
      </c>
      <c r="D33" s="5">
        <v>14</v>
      </c>
      <c r="E33" s="5" t="s">
        <v>91</v>
      </c>
      <c r="F33" s="5">
        <v>0</v>
      </c>
      <c r="G33" s="5">
        <v>1</v>
      </c>
      <c r="H33" s="5">
        <v>1556222672</v>
      </c>
      <c r="I33" s="5">
        <v>13</v>
      </c>
      <c r="M33" s="5">
        <v>1556222672</v>
      </c>
      <c r="N33" s="8">
        <f t="shared" si="0"/>
        <v>2690</v>
      </c>
    </row>
    <row r="34" spans="1:15" x14ac:dyDescent="0.35">
      <c r="A34" s="1">
        <v>213</v>
      </c>
      <c r="B34" s="5">
        <v>1556222710</v>
      </c>
      <c r="C34" s="5">
        <v>9</v>
      </c>
      <c r="D34" s="5">
        <v>14</v>
      </c>
      <c r="E34" s="5" t="s">
        <v>91</v>
      </c>
      <c r="F34" s="5">
        <v>1</v>
      </c>
      <c r="G34" s="5">
        <v>1</v>
      </c>
      <c r="H34" s="5">
        <v>1556222685</v>
      </c>
      <c r="I34" s="5">
        <v>25</v>
      </c>
      <c r="M34" s="5">
        <v>1556222685</v>
      </c>
      <c r="N34" s="8">
        <f t="shared" si="0"/>
        <v>2703</v>
      </c>
    </row>
    <row r="35" spans="1:15" x14ac:dyDescent="0.35">
      <c r="A35" s="1">
        <v>216</v>
      </c>
      <c r="B35" s="5">
        <v>1556222723</v>
      </c>
      <c r="C35" s="5">
        <v>36</v>
      </c>
      <c r="D35" s="5">
        <v>14</v>
      </c>
      <c r="E35" s="5" t="s">
        <v>91</v>
      </c>
      <c r="F35" s="5">
        <v>0</v>
      </c>
      <c r="G35" s="5">
        <v>1</v>
      </c>
      <c r="H35" s="5">
        <v>1556222710</v>
      </c>
      <c r="I35" s="5">
        <v>13</v>
      </c>
      <c r="M35" s="5">
        <v>1556222710</v>
      </c>
      <c r="N35" s="8">
        <f t="shared" si="0"/>
        <v>2728</v>
      </c>
    </row>
    <row r="36" spans="1:15" x14ac:dyDescent="0.35">
      <c r="A36" s="1">
        <v>217</v>
      </c>
      <c r="B36" s="5">
        <v>1556222733</v>
      </c>
      <c r="C36" s="5">
        <v>19</v>
      </c>
      <c r="D36" s="5">
        <v>14</v>
      </c>
      <c r="E36" s="5" t="s">
        <v>91</v>
      </c>
      <c r="F36" s="5">
        <v>1</v>
      </c>
      <c r="G36" s="5">
        <v>1</v>
      </c>
      <c r="H36" s="5">
        <v>1556222723</v>
      </c>
      <c r="I36" s="5">
        <v>10</v>
      </c>
      <c r="M36" s="5">
        <v>1556222723</v>
      </c>
      <c r="N36" s="8">
        <f t="shared" si="0"/>
        <v>2741</v>
      </c>
    </row>
    <row r="37" spans="1:15" x14ac:dyDescent="0.35">
      <c r="A37" s="1">
        <v>219</v>
      </c>
      <c r="B37" s="5">
        <v>1556222742</v>
      </c>
      <c r="C37" s="5">
        <v>12</v>
      </c>
      <c r="D37" s="5">
        <v>14</v>
      </c>
      <c r="E37" s="5" t="s">
        <v>91</v>
      </c>
      <c r="F37" s="5">
        <v>1</v>
      </c>
      <c r="G37" s="5">
        <v>1</v>
      </c>
      <c r="H37" s="5">
        <v>1556222733</v>
      </c>
      <c r="I37" s="5">
        <v>9</v>
      </c>
      <c r="M37" s="5">
        <v>1556222733</v>
      </c>
      <c r="N37" s="8">
        <f t="shared" si="0"/>
        <v>2751</v>
      </c>
    </row>
    <row r="38" spans="1:15" x14ac:dyDescent="0.35">
      <c r="A38" s="1">
        <v>220</v>
      </c>
      <c r="B38" s="5">
        <v>1556222752</v>
      </c>
      <c r="C38" s="5">
        <v>26</v>
      </c>
      <c r="D38" s="5">
        <v>14</v>
      </c>
      <c r="E38" s="5" t="s">
        <v>91</v>
      </c>
      <c r="F38" s="5">
        <v>0</v>
      </c>
      <c r="G38" s="5">
        <v>1</v>
      </c>
      <c r="H38" s="5">
        <v>1556222742</v>
      </c>
      <c r="I38" s="5">
        <v>10</v>
      </c>
      <c r="M38" s="5">
        <v>1556222742</v>
      </c>
      <c r="N38" s="8">
        <f t="shared" si="0"/>
        <v>2760</v>
      </c>
    </row>
    <row r="39" spans="1:15" x14ac:dyDescent="0.35">
      <c r="A39" s="1">
        <v>221</v>
      </c>
      <c r="B39" s="5">
        <v>1556222764</v>
      </c>
      <c r="C39" s="5">
        <v>5</v>
      </c>
      <c r="D39" s="5">
        <v>14</v>
      </c>
      <c r="E39" s="5" t="s">
        <v>91</v>
      </c>
      <c r="F39" s="5">
        <v>1</v>
      </c>
      <c r="G39" s="5">
        <v>1</v>
      </c>
      <c r="H39" s="5">
        <v>1556222752</v>
      </c>
      <c r="I39" s="5">
        <v>12</v>
      </c>
      <c r="M39" s="5">
        <v>1556222752</v>
      </c>
      <c r="N39" s="8">
        <f t="shared" si="0"/>
        <v>2770</v>
      </c>
    </row>
    <row r="40" spans="1:15" x14ac:dyDescent="0.35">
      <c r="A40" s="1">
        <v>224</v>
      </c>
      <c r="B40" s="5">
        <v>1556222804</v>
      </c>
      <c r="C40" s="5">
        <v>40</v>
      </c>
      <c r="D40" s="5">
        <v>14</v>
      </c>
      <c r="E40" s="5" t="s">
        <v>91</v>
      </c>
      <c r="F40" s="5">
        <v>0</v>
      </c>
      <c r="G40" s="5">
        <v>1</v>
      </c>
      <c r="H40" s="5">
        <v>1556222791</v>
      </c>
      <c r="I40" s="5">
        <v>13</v>
      </c>
      <c r="M40" s="5">
        <v>1556222791</v>
      </c>
      <c r="N40" s="8">
        <f t="shared" si="0"/>
        <v>2809</v>
      </c>
    </row>
    <row r="41" spans="1:15" x14ac:dyDescent="0.35">
      <c r="A41" s="1">
        <v>228</v>
      </c>
      <c r="B41" s="5">
        <v>1556222815</v>
      </c>
      <c r="C41" s="5">
        <v>22</v>
      </c>
      <c r="D41" s="5">
        <v>14</v>
      </c>
      <c r="E41" s="5" t="s">
        <v>91</v>
      </c>
      <c r="F41" s="5">
        <v>0</v>
      </c>
      <c r="G41" s="5">
        <v>1</v>
      </c>
      <c r="H41" s="5">
        <v>1556222804</v>
      </c>
      <c r="I41" s="5">
        <v>11</v>
      </c>
      <c r="M41" s="5">
        <v>1556222804</v>
      </c>
      <c r="N41" s="8">
        <f t="shared" si="0"/>
        <v>2822</v>
      </c>
      <c r="O41" s="5" t="s">
        <v>110</v>
      </c>
    </row>
  </sheetData>
  <conditionalFormatting sqref="N2:N4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{484D1F37-9226-429C-BE22-70D4D2BACAD4}</x14:id>
        </ext>
      </extLst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4D1F37-9226-429C-BE22-70D4D2BACA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N2:N41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90" zoomScaleNormal="90" workbookViewId="0">
      <selection activeCell="O4" sqref="O4"/>
    </sheetView>
  </sheetViews>
  <sheetFormatPr defaultColWidth="10.90625" defaultRowHeight="14.5" x14ac:dyDescent="0.35"/>
  <cols>
    <col min="1" max="1" width="11.453125" style="1"/>
    <col min="2" max="2" width="12.1796875" style="5" bestFit="1" customWidth="1"/>
    <col min="3" max="7" width="11.453125" style="5"/>
    <col min="8" max="8" width="12.1796875" style="5" bestFit="1" customWidth="1"/>
    <col min="9" max="9" width="11.453125" style="5"/>
    <col min="10" max="10" width="40.90625" style="5" bestFit="1" customWidth="1"/>
    <col min="13" max="13" width="12.1796875" bestFit="1" customWidth="1"/>
    <col min="14" max="14" width="20.08984375" bestFit="1" customWidth="1"/>
    <col min="15" max="15" width="25.36328125" style="5" bestFit="1" customWidth="1"/>
  </cols>
  <sheetData>
    <row r="1" spans="1:15" s="3" customFormat="1" x14ac:dyDescent="0.35">
      <c r="A1" s="2" t="s">
        <v>70</v>
      </c>
      <c r="B1" s="4" t="s">
        <v>72</v>
      </c>
      <c r="C1" s="4" t="s">
        <v>93</v>
      </c>
      <c r="D1" s="4" t="s">
        <v>94</v>
      </c>
      <c r="E1" s="4" t="s">
        <v>95</v>
      </c>
      <c r="F1" s="4" t="s">
        <v>96</v>
      </c>
      <c r="G1" s="4" t="s">
        <v>97</v>
      </c>
      <c r="H1" s="4" t="s">
        <v>98</v>
      </c>
      <c r="I1" s="4" t="s">
        <v>99</v>
      </c>
      <c r="J1" s="4" t="s">
        <v>101</v>
      </c>
      <c r="M1" s="4" t="s">
        <v>98</v>
      </c>
      <c r="N1" s="7" t="s">
        <v>102</v>
      </c>
      <c r="O1" s="4"/>
    </row>
    <row r="2" spans="1:15" x14ac:dyDescent="0.35">
      <c r="A2" s="1">
        <v>53</v>
      </c>
      <c r="B2" s="5">
        <v>0</v>
      </c>
      <c r="C2" s="5">
        <v>6</v>
      </c>
      <c r="D2" s="5">
        <v>15</v>
      </c>
      <c r="E2" s="5" t="s">
        <v>90</v>
      </c>
      <c r="F2" s="5">
        <v>0</v>
      </c>
      <c r="G2" s="5">
        <v>0</v>
      </c>
      <c r="H2" s="5">
        <v>1556220282</v>
      </c>
      <c r="I2" s="5">
        <v>0</v>
      </c>
      <c r="J2" s="5" t="s">
        <v>108</v>
      </c>
      <c r="M2" s="5"/>
      <c r="N2" s="8"/>
    </row>
    <row r="3" spans="1:15" x14ac:dyDescent="0.35">
      <c r="A3" s="1">
        <v>350</v>
      </c>
      <c r="B3" s="5">
        <v>1556224281</v>
      </c>
      <c r="C3" s="5">
        <v>38</v>
      </c>
      <c r="D3" s="5">
        <v>15</v>
      </c>
      <c r="E3" s="5" t="s">
        <v>89</v>
      </c>
      <c r="F3" s="5">
        <v>1</v>
      </c>
      <c r="G3" s="5">
        <v>1</v>
      </c>
      <c r="H3" s="5">
        <v>1556224272</v>
      </c>
      <c r="I3" s="5">
        <v>9</v>
      </c>
      <c r="M3" s="5">
        <v>1556223011</v>
      </c>
      <c r="N3" s="8">
        <f t="shared" ref="N3:N4" si="0">M3-MIN($M$2:$M$6)</f>
        <v>2964</v>
      </c>
      <c r="O3" s="5" t="s">
        <v>110</v>
      </c>
    </row>
    <row r="4" spans="1:15" x14ac:dyDescent="0.35">
      <c r="A4" s="1">
        <v>352</v>
      </c>
      <c r="B4" s="5">
        <v>1556224305</v>
      </c>
      <c r="C4" s="5">
        <v>20</v>
      </c>
      <c r="D4" s="5">
        <v>15</v>
      </c>
      <c r="E4" s="5" t="s">
        <v>89</v>
      </c>
      <c r="F4" s="5">
        <v>0</v>
      </c>
      <c r="G4" s="5">
        <v>1</v>
      </c>
      <c r="H4" s="5">
        <v>1556224281</v>
      </c>
      <c r="I4" s="5">
        <v>24</v>
      </c>
      <c r="M4" s="5">
        <v>1556220047</v>
      </c>
      <c r="N4" s="8">
        <f t="shared" si="0"/>
        <v>0</v>
      </c>
      <c r="O4" s="5" t="s">
        <v>109</v>
      </c>
    </row>
    <row r="5" spans="1:15" x14ac:dyDescent="0.35">
      <c r="A5" s="1">
        <v>356</v>
      </c>
      <c r="B5" s="5">
        <v>0</v>
      </c>
      <c r="C5" s="5">
        <v>39</v>
      </c>
      <c r="D5" s="5">
        <v>15</v>
      </c>
      <c r="E5" s="5" t="s">
        <v>90</v>
      </c>
      <c r="F5" s="5">
        <v>0</v>
      </c>
      <c r="G5" s="5">
        <v>0</v>
      </c>
      <c r="H5" s="5">
        <v>1556224305</v>
      </c>
      <c r="I5" s="5">
        <v>0</v>
      </c>
      <c r="J5" s="5" t="s">
        <v>108</v>
      </c>
      <c r="M5" s="5"/>
      <c r="N5" s="8"/>
    </row>
    <row r="6" spans="1:15" x14ac:dyDescent="0.35">
      <c r="A6" s="1">
        <v>361</v>
      </c>
      <c r="B6" s="5">
        <v>0</v>
      </c>
      <c r="C6" s="5">
        <v>18</v>
      </c>
      <c r="D6" s="5">
        <v>15</v>
      </c>
      <c r="E6" s="5" t="s">
        <v>90</v>
      </c>
      <c r="F6" s="5">
        <v>0</v>
      </c>
      <c r="G6" s="5">
        <v>0</v>
      </c>
      <c r="H6" s="5">
        <v>1556224389</v>
      </c>
      <c r="I6" s="5">
        <v>0</v>
      </c>
      <c r="J6" s="5" t="s">
        <v>108</v>
      </c>
      <c r="M6" s="5"/>
      <c r="N6" s="8"/>
    </row>
    <row r="7" spans="1:15" x14ac:dyDescent="0.35">
      <c r="M7" s="5"/>
      <c r="N7" s="8"/>
    </row>
    <row r="8" spans="1:15" x14ac:dyDescent="0.35">
      <c r="M8" s="5"/>
      <c r="N8" s="8"/>
    </row>
    <row r="9" spans="1:15" x14ac:dyDescent="0.35">
      <c r="M9" s="5"/>
      <c r="N9" s="8"/>
    </row>
    <row r="10" spans="1:15" x14ac:dyDescent="0.35">
      <c r="M10" s="5"/>
      <c r="N10" s="8"/>
    </row>
    <row r="11" spans="1:15" x14ac:dyDescent="0.35">
      <c r="M11" s="5"/>
      <c r="N11" s="8"/>
    </row>
    <row r="12" spans="1:15" x14ac:dyDescent="0.35">
      <c r="M12" s="5"/>
      <c r="N12" s="8"/>
    </row>
    <row r="13" spans="1:15" x14ac:dyDescent="0.35">
      <c r="M13" s="5"/>
      <c r="N13" s="8"/>
    </row>
    <row r="14" spans="1:15" x14ac:dyDescent="0.35">
      <c r="M14" s="5"/>
      <c r="N14" s="8"/>
    </row>
    <row r="15" spans="1:15" x14ac:dyDescent="0.35">
      <c r="M15" s="5"/>
      <c r="N15" s="8"/>
    </row>
    <row r="16" spans="1:15" x14ac:dyDescent="0.35">
      <c r="M16" s="5"/>
      <c r="N16" s="8"/>
    </row>
    <row r="17" spans="13:14" x14ac:dyDescent="0.35">
      <c r="M17" s="5"/>
      <c r="N17" s="8"/>
    </row>
    <row r="18" spans="13:14" x14ac:dyDescent="0.35">
      <c r="M18" s="5"/>
      <c r="N18" s="8"/>
    </row>
    <row r="19" spans="13:14" x14ac:dyDescent="0.35">
      <c r="M19" s="5"/>
      <c r="N19" s="8"/>
    </row>
    <row r="20" spans="13:14" x14ac:dyDescent="0.35">
      <c r="M20" s="5"/>
      <c r="N20" s="8"/>
    </row>
    <row r="21" spans="13:14" x14ac:dyDescent="0.35">
      <c r="M21" s="5"/>
      <c r="N21" s="8"/>
    </row>
    <row r="22" spans="13:14" x14ac:dyDescent="0.35">
      <c r="M22" s="5"/>
      <c r="N22" s="8"/>
    </row>
    <row r="23" spans="13:14" x14ac:dyDescent="0.35">
      <c r="M23" s="5"/>
      <c r="N23" s="8"/>
    </row>
    <row r="24" spans="13:14" x14ac:dyDescent="0.35">
      <c r="M24" s="5"/>
      <c r="N24" s="8"/>
    </row>
    <row r="25" spans="13:14" x14ac:dyDescent="0.35">
      <c r="M25" s="5"/>
      <c r="N25" s="8"/>
    </row>
    <row r="26" spans="13:14" x14ac:dyDescent="0.35">
      <c r="M26" s="5"/>
      <c r="N26" s="8"/>
    </row>
    <row r="27" spans="13:14" x14ac:dyDescent="0.35">
      <c r="M27" s="5"/>
      <c r="N27" s="8"/>
    </row>
    <row r="28" spans="13:14" x14ac:dyDescent="0.35">
      <c r="M28" s="5"/>
      <c r="N28" s="8"/>
    </row>
    <row r="29" spans="13:14" x14ac:dyDescent="0.35">
      <c r="M29" s="5"/>
      <c r="N29" s="8"/>
    </row>
    <row r="30" spans="13:14" x14ac:dyDescent="0.35">
      <c r="M30" s="5"/>
      <c r="N30" s="8"/>
    </row>
    <row r="31" spans="13:14" x14ac:dyDescent="0.35">
      <c r="M31" s="5"/>
      <c r="N31" s="8"/>
    </row>
    <row r="32" spans="13:14" x14ac:dyDescent="0.35">
      <c r="M32" s="5"/>
      <c r="N32" s="8"/>
    </row>
    <row r="33" spans="13:14" x14ac:dyDescent="0.35">
      <c r="M33" s="5"/>
      <c r="N33" s="8"/>
    </row>
    <row r="34" spans="13:14" x14ac:dyDescent="0.35">
      <c r="M34" s="5"/>
      <c r="N34" s="8"/>
    </row>
    <row r="35" spans="13:14" x14ac:dyDescent="0.35">
      <c r="M35" s="5"/>
      <c r="N35" s="8"/>
    </row>
    <row r="36" spans="13:14" x14ac:dyDescent="0.35">
      <c r="M36" s="5"/>
      <c r="N36" s="8"/>
    </row>
    <row r="37" spans="13:14" x14ac:dyDescent="0.35">
      <c r="M37" s="5"/>
      <c r="N37" s="8"/>
    </row>
    <row r="38" spans="13:14" x14ac:dyDescent="0.35">
      <c r="M38" s="5"/>
      <c r="N38" s="8"/>
    </row>
    <row r="39" spans="13:14" x14ac:dyDescent="0.35">
      <c r="M39" s="5"/>
      <c r="N39" s="8"/>
    </row>
    <row r="40" spans="13:14" x14ac:dyDescent="0.35">
      <c r="M40" s="5"/>
      <c r="N40" s="8"/>
    </row>
    <row r="41" spans="13:14" x14ac:dyDescent="0.35">
      <c r="M41" s="5"/>
      <c r="N41" s="8"/>
    </row>
  </sheetData>
  <conditionalFormatting sqref="N2:N4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{89C5D5AB-5E9B-44B5-9B89-5EE85F8EB879}</x14:id>
        </ext>
      </extLst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C5D5AB-5E9B-44B5-9B89-5EE85F8EB8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N2:N41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O2" sqref="O2"/>
    </sheetView>
  </sheetViews>
  <sheetFormatPr defaultColWidth="10.90625" defaultRowHeight="14.5" x14ac:dyDescent="0.35"/>
  <cols>
    <col min="1" max="1" width="11.453125" style="1"/>
    <col min="2" max="10" width="11.453125" style="5"/>
    <col min="13" max="13" width="11" bestFit="1" customWidth="1"/>
    <col min="14" max="14" width="20.08984375" bestFit="1" customWidth="1"/>
    <col min="15" max="15" width="25.36328125" style="5" bestFit="1" customWidth="1"/>
  </cols>
  <sheetData>
    <row r="1" spans="1:15" s="3" customFormat="1" x14ac:dyDescent="0.35">
      <c r="A1" s="2" t="s">
        <v>70</v>
      </c>
      <c r="B1" s="4" t="s">
        <v>72</v>
      </c>
      <c r="C1" s="4" t="s">
        <v>93</v>
      </c>
      <c r="D1" s="4" t="s">
        <v>94</v>
      </c>
      <c r="E1" s="4" t="s">
        <v>95</v>
      </c>
      <c r="F1" s="4" t="s">
        <v>96</v>
      </c>
      <c r="G1" s="4" t="s">
        <v>97</v>
      </c>
      <c r="H1" s="4" t="s">
        <v>98</v>
      </c>
      <c r="I1" s="4" t="s">
        <v>99</v>
      </c>
      <c r="J1" s="4" t="s">
        <v>101</v>
      </c>
      <c r="M1" s="4" t="s">
        <v>98</v>
      </c>
      <c r="N1" s="7" t="s">
        <v>102</v>
      </c>
      <c r="O1" s="4"/>
    </row>
    <row r="2" spans="1:15" x14ac:dyDescent="0.35">
      <c r="A2" s="1">
        <v>54</v>
      </c>
      <c r="B2" s="5">
        <v>1556222887</v>
      </c>
      <c r="C2" s="5">
        <v>16</v>
      </c>
      <c r="D2" s="5">
        <v>16</v>
      </c>
      <c r="E2" s="5" t="s">
        <v>89</v>
      </c>
      <c r="F2" s="5">
        <v>0</v>
      </c>
      <c r="G2" s="5">
        <v>1</v>
      </c>
      <c r="H2" s="5">
        <v>1556220299</v>
      </c>
      <c r="I2" s="5">
        <v>2588</v>
      </c>
      <c r="M2" s="5">
        <v>1556220299</v>
      </c>
      <c r="N2" s="8">
        <f>M2-MIN($M$2:$M$41)</f>
        <v>0</v>
      </c>
      <c r="O2" s="5" t="s">
        <v>109</v>
      </c>
    </row>
    <row r="3" spans="1:15" x14ac:dyDescent="0.35">
      <c r="A3" s="1">
        <v>235</v>
      </c>
      <c r="B3" s="5">
        <v>1556223216</v>
      </c>
      <c r="C3" s="5">
        <v>27</v>
      </c>
      <c r="D3" s="5">
        <v>16</v>
      </c>
      <c r="E3" s="5" t="s">
        <v>89</v>
      </c>
      <c r="F3" s="5">
        <v>1</v>
      </c>
      <c r="G3" s="5">
        <v>1</v>
      </c>
      <c r="H3" s="5">
        <v>1556222887</v>
      </c>
      <c r="I3" s="5">
        <v>329</v>
      </c>
      <c r="M3" s="5">
        <v>1556222887</v>
      </c>
      <c r="N3" s="8">
        <f t="shared" ref="N3:N41" si="0">M3-MIN($M$2:$M$41)</f>
        <v>2588</v>
      </c>
    </row>
    <row r="4" spans="1:15" x14ac:dyDescent="0.35">
      <c r="A4" s="1">
        <v>277</v>
      </c>
      <c r="B4" s="5">
        <v>1556223554</v>
      </c>
      <c r="C4" s="5">
        <v>31</v>
      </c>
      <c r="D4" s="5">
        <v>16</v>
      </c>
      <c r="E4" s="5" t="s">
        <v>89</v>
      </c>
      <c r="F4" s="5">
        <v>1</v>
      </c>
      <c r="G4" s="5">
        <v>1</v>
      </c>
      <c r="H4" s="5">
        <v>1556223216</v>
      </c>
      <c r="I4" s="5">
        <v>338</v>
      </c>
      <c r="M4" s="5">
        <v>1556223216</v>
      </c>
      <c r="N4" s="8">
        <f t="shared" si="0"/>
        <v>2917</v>
      </c>
    </row>
    <row r="5" spans="1:15" x14ac:dyDescent="0.35">
      <c r="A5" s="1">
        <v>305</v>
      </c>
      <c r="B5" s="5">
        <v>1556223828</v>
      </c>
      <c r="C5" s="5">
        <v>15</v>
      </c>
      <c r="D5" s="5">
        <v>16</v>
      </c>
      <c r="E5" s="5" t="s">
        <v>91</v>
      </c>
      <c r="F5" s="5">
        <v>1</v>
      </c>
      <c r="G5" s="5">
        <v>1</v>
      </c>
      <c r="H5" s="5">
        <v>1556223554</v>
      </c>
      <c r="I5" s="5">
        <v>274</v>
      </c>
      <c r="M5" s="5">
        <v>1556223554</v>
      </c>
      <c r="N5" s="8">
        <f t="shared" si="0"/>
        <v>3255</v>
      </c>
    </row>
    <row r="6" spans="1:15" x14ac:dyDescent="0.35">
      <c r="A6" s="1">
        <v>318</v>
      </c>
      <c r="B6" s="5">
        <v>1556224024</v>
      </c>
      <c r="C6" s="5">
        <v>11</v>
      </c>
      <c r="D6" s="5">
        <v>16</v>
      </c>
      <c r="E6" s="5" t="s">
        <v>91</v>
      </c>
      <c r="F6" s="5">
        <v>1</v>
      </c>
      <c r="G6" s="5">
        <v>1</v>
      </c>
      <c r="H6" s="5">
        <v>1556223832</v>
      </c>
      <c r="I6" s="5">
        <v>192</v>
      </c>
      <c r="M6" s="5">
        <v>1556223832</v>
      </c>
      <c r="N6" s="8">
        <f t="shared" si="0"/>
        <v>3533</v>
      </c>
    </row>
    <row r="7" spans="1:15" x14ac:dyDescent="0.35">
      <c r="A7" s="1">
        <v>329</v>
      </c>
      <c r="B7" s="5">
        <v>1556224251</v>
      </c>
      <c r="C7" s="5">
        <v>3</v>
      </c>
      <c r="D7" s="5">
        <v>16</v>
      </c>
      <c r="E7" s="5" t="s">
        <v>91</v>
      </c>
      <c r="F7" s="5">
        <v>1</v>
      </c>
      <c r="G7" s="5">
        <v>1</v>
      </c>
      <c r="H7" s="5">
        <v>1556224024</v>
      </c>
      <c r="I7" s="5">
        <v>227</v>
      </c>
      <c r="M7" s="5">
        <v>1556224024</v>
      </c>
      <c r="N7" s="8">
        <f t="shared" si="0"/>
        <v>3725</v>
      </c>
    </row>
    <row r="8" spans="1:15" x14ac:dyDescent="0.35">
      <c r="A8" s="1">
        <v>348</v>
      </c>
      <c r="B8" s="5">
        <v>1556224517</v>
      </c>
      <c r="C8" s="5">
        <v>9</v>
      </c>
      <c r="D8" s="5">
        <v>16</v>
      </c>
      <c r="E8" s="5" t="s">
        <v>91</v>
      </c>
      <c r="F8" s="5">
        <v>1</v>
      </c>
      <c r="G8" s="5">
        <v>1</v>
      </c>
      <c r="H8" s="5">
        <v>1556224252</v>
      </c>
      <c r="I8" s="5">
        <v>265</v>
      </c>
      <c r="M8" s="5">
        <v>1556224252</v>
      </c>
      <c r="N8" s="8">
        <f t="shared" si="0"/>
        <v>3953</v>
      </c>
    </row>
    <row r="9" spans="1:15" x14ac:dyDescent="0.35">
      <c r="A9" s="1">
        <v>364</v>
      </c>
      <c r="B9" s="5">
        <v>1556224681</v>
      </c>
      <c r="C9" s="5">
        <v>38</v>
      </c>
      <c r="D9" s="5">
        <v>16</v>
      </c>
      <c r="E9" s="5" t="s">
        <v>89</v>
      </c>
      <c r="F9" s="5">
        <v>1</v>
      </c>
      <c r="G9" s="5">
        <v>1</v>
      </c>
      <c r="H9" s="5">
        <v>1556224517</v>
      </c>
      <c r="I9" s="5">
        <v>164</v>
      </c>
      <c r="M9" s="5">
        <v>1556224517</v>
      </c>
      <c r="N9" s="8">
        <f t="shared" si="0"/>
        <v>4218</v>
      </c>
    </row>
    <row r="10" spans="1:15" x14ac:dyDescent="0.35">
      <c r="A10" s="1">
        <v>369</v>
      </c>
      <c r="B10" s="5">
        <v>1556224820</v>
      </c>
      <c r="C10" s="5">
        <v>5</v>
      </c>
      <c r="D10" s="5">
        <v>16</v>
      </c>
      <c r="E10" s="5" t="s">
        <v>91</v>
      </c>
      <c r="F10" s="5">
        <v>1</v>
      </c>
      <c r="G10" s="5">
        <v>1</v>
      </c>
      <c r="H10" s="5">
        <v>1556224682</v>
      </c>
      <c r="I10" s="5">
        <v>138</v>
      </c>
      <c r="M10" s="5">
        <v>1556224682</v>
      </c>
      <c r="N10" s="8">
        <f t="shared" si="0"/>
        <v>4383</v>
      </c>
    </row>
    <row r="11" spans="1:15" x14ac:dyDescent="0.35">
      <c r="A11" s="1">
        <v>373</v>
      </c>
      <c r="B11" s="5">
        <v>1556225005</v>
      </c>
      <c r="C11" s="5">
        <v>37</v>
      </c>
      <c r="D11" s="5">
        <v>16</v>
      </c>
      <c r="E11" s="5" t="s">
        <v>89</v>
      </c>
      <c r="F11" s="5">
        <v>1</v>
      </c>
      <c r="G11" s="5">
        <v>1</v>
      </c>
      <c r="H11" s="5">
        <v>1556224821</v>
      </c>
      <c r="I11" s="5">
        <v>184</v>
      </c>
      <c r="M11" s="5">
        <v>1556224821</v>
      </c>
      <c r="N11" s="8">
        <f t="shared" si="0"/>
        <v>4522</v>
      </c>
    </row>
    <row r="12" spans="1:15" x14ac:dyDescent="0.35">
      <c r="A12" s="1">
        <v>382</v>
      </c>
      <c r="B12" s="5">
        <v>1556225024</v>
      </c>
      <c r="C12" s="5">
        <v>21</v>
      </c>
      <c r="D12" s="5">
        <v>16</v>
      </c>
      <c r="E12" s="5" t="s">
        <v>89</v>
      </c>
      <c r="F12" s="5">
        <v>1</v>
      </c>
      <c r="G12" s="5">
        <v>1</v>
      </c>
      <c r="H12" s="5">
        <v>1556225005</v>
      </c>
      <c r="I12" s="5">
        <v>19</v>
      </c>
      <c r="M12" s="5">
        <v>1556225005</v>
      </c>
      <c r="N12" s="8">
        <f t="shared" si="0"/>
        <v>4706</v>
      </c>
    </row>
    <row r="13" spans="1:15" x14ac:dyDescent="0.35">
      <c r="A13" s="1">
        <v>383</v>
      </c>
      <c r="B13" s="5">
        <v>1556225029</v>
      </c>
      <c r="C13" s="5">
        <v>1</v>
      </c>
      <c r="D13" s="5">
        <v>16</v>
      </c>
      <c r="E13" s="5" t="s">
        <v>89</v>
      </c>
      <c r="F13" s="5">
        <v>0</v>
      </c>
      <c r="G13" s="5">
        <v>1</v>
      </c>
      <c r="H13" s="5">
        <v>1556225024</v>
      </c>
      <c r="I13" s="5">
        <v>5</v>
      </c>
      <c r="M13" s="5">
        <v>1556225024</v>
      </c>
      <c r="N13" s="8">
        <f t="shared" si="0"/>
        <v>4725</v>
      </c>
    </row>
    <row r="14" spans="1:15" x14ac:dyDescent="0.35">
      <c r="A14" s="1">
        <v>384</v>
      </c>
      <c r="B14" s="5">
        <v>1556225033</v>
      </c>
      <c r="C14" s="5">
        <v>6</v>
      </c>
      <c r="D14" s="5">
        <v>16</v>
      </c>
      <c r="E14" s="5" t="s">
        <v>89</v>
      </c>
      <c r="F14" s="5">
        <v>0</v>
      </c>
      <c r="G14" s="5">
        <v>1</v>
      </c>
      <c r="H14" s="5">
        <v>1556225029</v>
      </c>
      <c r="I14" s="5">
        <v>4</v>
      </c>
      <c r="M14" s="5">
        <v>1556225029</v>
      </c>
      <c r="N14" s="8">
        <f t="shared" si="0"/>
        <v>4730</v>
      </c>
    </row>
    <row r="15" spans="1:15" x14ac:dyDescent="0.35">
      <c r="A15" s="1">
        <v>385</v>
      </c>
      <c r="B15" s="5">
        <v>1556225037</v>
      </c>
      <c r="C15" s="5">
        <v>13</v>
      </c>
      <c r="D15" s="5">
        <v>16</v>
      </c>
      <c r="E15" s="5" t="s">
        <v>89</v>
      </c>
      <c r="F15" s="5">
        <v>0</v>
      </c>
      <c r="G15" s="5">
        <v>1</v>
      </c>
      <c r="H15" s="5">
        <v>1556225033</v>
      </c>
      <c r="I15" s="5">
        <v>4</v>
      </c>
      <c r="M15" s="5">
        <v>1556225033</v>
      </c>
      <c r="N15" s="8">
        <f t="shared" si="0"/>
        <v>4734</v>
      </c>
    </row>
    <row r="16" spans="1:15" x14ac:dyDescent="0.35">
      <c r="A16" s="1">
        <v>386</v>
      </c>
      <c r="B16" s="5">
        <v>1556225041</v>
      </c>
      <c r="C16" s="5">
        <v>7</v>
      </c>
      <c r="D16" s="5">
        <v>16</v>
      </c>
      <c r="E16" s="5" t="s">
        <v>89</v>
      </c>
      <c r="F16" s="5">
        <v>0</v>
      </c>
      <c r="G16" s="5">
        <v>1</v>
      </c>
      <c r="H16" s="5">
        <v>1556225037</v>
      </c>
      <c r="I16" s="5">
        <v>4</v>
      </c>
      <c r="M16" s="5">
        <v>1556225037</v>
      </c>
      <c r="N16" s="8">
        <f t="shared" si="0"/>
        <v>4738</v>
      </c>
    </row>
    <row r="17" spans="1:14" x14ac:dyDescent="0.35">
      <c r="A17" s="1">
        <v>387</v>
      </c>
      <c r="B17" s="5">
        <v>1556225044</v>
      </c>
      <c r="C17" s="5">
        <v>19</v>
      </c>
      <c r="D17" s="5">
        <v>16</v>
      </c>
      <c r="E17" s="5" t="s">
        <v>89</v>
      </c>
      <c r="F17" s="5">
        <v>0</v>
      </c>
      <c r="G17" s="5">
        <v>1</v>
      </c>
      <c r="H17" s="5">
        <v>1556225041</v>
      </c>
      <c r="I17" s="5">
        <v>3</v>
      </c>
      <c r="M17" s="5">
        <v>1556225041</v>
      </c>
      <c r="N17" s="8">
        <f t="shared" si="0"/>
        <v>4742</v>
      </c>
    </row>
    <row r="18" spans="1:14" x14ac:dyDescent="0.35">
      <c r="A18" s="1">
        <v>388</v>
      </c>
      <c r="B18" s="5">
        <v>1556225048</v>
      </c>
      <c r="C18" s="5">
        <v>23</v>
      </c>
      <c r="D18" s="5">
        <v>16</v>
      </c>
      <c r="E18" s="5" t="s">
        <v>89</v>
      </c>
      <c r="F18" s="5">
        <v>1</v>
      </c>
      <c r="G18" s="5">
        <v>1</v>
      </c>
      <c r="H18" s="5">
        <v>1556225044</v>
      </c>
      <c r="I18" s="5">
        <v>4</v>
      </c>
      <c r="M18" s="5">
        <v>1556225044</v>
      </c>
      <c r="N18" s="8">
        <f t="shared" si="0"/>
        <v>4745</v>
      </c>
    </row>
    <row r="19" spans="1:14" x14ac:dyDescent="0.35">
      <c r="A19" s="1">
        <v>389</v>
      </c>
      <c r="B19" s="5">
        <v>1556225051</v>
      </c>
      <c r="C19" s="5">
        <v>17</v>
      </c>
      <c r="D19" s="5">
        <v>16</v>
      </c>
      <c r="E19" s="5" t="s">
        <v>89</v>
      </c>
      <c r="F19" s="5">
        <v>0</v>
      </c>
      <c r="G19" s="5">
        <v>1</v>
      </c>
      <c r="H19" s="5">
        <v>1556225048</v>
      </c>
      <c r="I19" s="5">
        <v>3</v>
      </c>
      <c r="M19" s="5">
        <v>1556225048</v>
      </c>
      <c r="N19" s="8">
        <f t="shared" si="0"/>
        <v>4749</v>
      </c>
    </row>
    <row r="20" spans="1:14" x14ac:dyDescent="0.35">
      <c r="A20" s="1">
        <v>390</v>
      </c>
      <c r="B20" s="5">
        <v>1556225054</v>
      </c>
      <c r="C20" s="5">
        <v>28</v>
      </c>
      <c r="D20" s="5">
        <v>16</v>
      </c>
      <c r="E20" s="5" t="s">
        <v>89</v>
      </c>
      <c r="F20" s="5">
        <v>1</v>
      </c>
      <c r="G20" s="5">
        <v>1</v>
      </c>
      <c r="H20" s="5">
        <v>1556225051</v>
      </c>
      <c r="I20" s="5">
        <v>3</v>
      </c>
      <c r="M20" s="5">
        <v>1556225051</v>
      </c>
      <c r="N20" s="8">
        <f t="shared" si="0"/>
        <v>4752</v>
      </c>
    </row>
    <row r="21" spans="1:14" x14ac:dyDescent="0.35">
      <c r="A21" s="1">
        <v>391</v>
      </c>
      <c r="B21" s="5">
        <v>1556225057</v>
      </c>
      <c r="C21" s="5">
        <v>10</v>
      </c>
      <c r="D21" s="5">
        <v>16</v>
      </c>
      <c r="E21" s="5" t="s">
        <v>89</v>
      </c>
      <c r="F21" s="5">
        <v>0</v>
      </c>
      <c r="G21" s="5">
        <v>1</v>
      </c>
      <c r="H21" s="5">
        <v>1556225054</v>
      </c>
      <c r="I21" s="5">
        <v>3</v>
      </c>
      <c r="M21" s="5">
        <v>1556225054</v>
      </c>
      <c r="N21" s="8">
        <f t="shared" si="0"/>
        <v>4755</v>
      </c>
    </row>
    <row r="22" spans="1:14" x14ac:dyDescent="0.35">
      <c r="A22" s="1">
        <v>392</v>
      </c>
      <c r="B22" s="5">
        <v>1556225061</v>
      </c>
      <c r="C22" s="5">
        <v>30</v>
      </c>
      <c r="D22" s="5">
        <v>16</v>
      </c>
      <c r="E22" s="5" t="s">
        <v>89</v>
      </c>
      <c r="F22" s="5">
        <v>1</v>
      </c>
      <c r="G22" s="5">
        <v>1</v>
      </c>
      <c r="H22" s="5">
        <v>1556225057</v>
      </c>
      <c r="I22" s="5">
        <v>4</v>
      </c>
      <c r="M22" s="5">
        <v>1556225057</v>
      </c>
      <c r="N22" s="8">
        <f t="shared" si="0"/>
        <v>4758</v>
      </c>
    </row>
    <row r="23" spans="1:14" x14ac:dyDescent="0.35">
      <c r="A23" s="1">
        <v>393</v>
      </c>
      <c r="B23" s="5">
        <v>1556225064</v>
      </c>
      <c r="C23" s="5">
        <v>2</v>
      </c>
      <c r="D23" s="5">
        <v>16</v>
      </c>
      <c r="E23" s="5" t="s">
        <v>89</v>
      </c>
      <c r="F23" s="5">
        <v>0</v>
      </c>
      <c r="G23" s="5">
        <v>1</v>
      </c>
      <c r="H23" s="5">
        <v>1556225061</v>
      </c>
      <c r="I23" s="5">
        <v>3</v>
      </c>
      <c r="M23" s="5">
        <v>1556225061</v>
      </c>
      <c r="N23" s="8">
        <f t="shared" si="0"/>
        <v>4762</v>
      </c>
    </row>
    <row r="24" spans="1:14" x14ac:dyDescent="0.35">
      <c r="A24" s="1">
        <v>394</v>
      </c>
      <c r="B24" s="5">
        <v>1556225067</v>
      </c>
      <c r="C24" s="5">
        <v>20</v>
      </c>
      <c r="D24" s="5">
        <v>16</v>
      </c>
      <c r="E24" s="5" t="s">
        <v>89</v>
      </c>
      <c r="F24" s="5">
        <v>0</v>
      </c>
      <c r="G24" s="5">
        <v>1</v>
      </c>
      <c r="H24" s="5">
        <v>1556225064</v>
      </c>
      <c r="I24" s="5">
        <v>3</v>
      </c>
      <c r="M24" s="5">
        <v>1556225064</v>
      </c>
      <c r="N24" s="8">
        <f t="shared" si="0"/>
        <v>4765</v>
      </c>
    </row>
    <row r="25" spans="1:14" x14ac:dyDescent="0.35">
      <c r="A25" s="1">
        <v>395</v>
      </c>
      <c r="B25" s="5">
        <v>1556225071</v>
      </c>
      <c r="C25" s="5">
        <v>35</v>
      </c>
      <c r="D25" s="5">
        <v>16</v>
      </c>
      <c r="E25" s="5" t="s">
        <v>89</v>
      </c>
      <c r="F25" s="5">
        <v>1</v>
      </c>
      <c r="G25" s="5">
        <v>1</v>
      </c>
      <c r="H25" s="5">
        <v>1556225067</v>
      </c>
      <c r="I25" s="5">
        <v>4</v>
      </c>
      <c r="M25" s="5">
        <v>1556225067</v>
      </c>
      <c r="N25" s="8">
        <f t="shared" si="0"/>
        <v>4768</v>
      </c>
    </row>
    <row r="26" spans="1:14" x14ac:dyDescent="0.35">
      <c r="A26" s="1">
        <v>396</v>
      </c>
      <c r="B26" s="5">
        <v>1556225074</v>
      </c>
      <c r="C26" s="5">
        <v>39</v>
      </c>
      <c r="D26" s="5">
        <v>16</v>
      </c>
      <c r="E26" s="5" t="s">
        <v>89</v>
      </c>
      <c r="F26" s="5">
        <v>1</v>
      </c>
      <c r="G26" s="5">
        <v>1</v>
      </c>
      <c r="H26" s="5">
        <v>1556225071</v>
      </c>
      <c r="I26" s="5">
        <v>3</v>
      </c>
      <c r="M26" s="5">
        <v>1556225071</v>
      </c>
      <c r="N26" s="8">
        <f t="shared" si="0"/>
        <v>4772</v>
      </c>
    </row>
    <row r="27" spans="1:14" x14ac:dyDescent="0.35">
      <c r="A27" s="1">
        <v>397</v>
      </c>
      <c r="B27" s="5">
        <v>1556225078</v>
      </c>
      <c r="C27" s="5">
        <v>36</v>
      </c>
      <c r="D27" s="5">
        <v>16</v>
      </c>
      <c r="E27" s="5" t="s">
        <v>89</v>
      </c>
      <c r="F27" s="5">
        <v>1</v>
      </c>
      <c r="G27" s="5">
        <v>1</v>
      </c>
      <c r="H27" s="5">
        <v>1556225074</v>
      </c>
      <c r="I27" s="5">
        <v>4</v>
      </c>
      <c r="M27" s="5">
        <v>1556225074</v>
      </c>
      <c r="N27" s="8">
        <f t="shared" si="0"/>
        <v>4775</v>
      </c>
    </row>
    <row r="28" spans="1:14" x14ac:dyDescent="0.35">
      <c r="A28" s="1">
        <v>398</v>
      </c>
      <c r="B28" s="5">
        <v>1556225081</v>
      </c>
      <c r="C28" s="5">
        <v>12</v>
      </c>
      <c r="D28" s="5">
        <v>16</v>
      </c>
      <c r="E28" s="5" t="s">
        <v>89</v>
      </c>
      <c r="F28" s="5">
        <v>0</v>
      </c>
      <c r="G28" s="5">
        <v>1</v>
      </c>
      <c r="H28" s="5">
        <v>1556225078</v>
      </c>
      <c r="I28" s="5">
        <v>3</v>
      </c>
      <c r="M28" s="5">
        <v>1556225078</v>
      </c>
      <c r="N28" s="8">
        <f t="shared" si="0"/>
        <v>4779</v>
      </c>
    </row>
    <row r="29" spans="1:14" x14ac:dyDescent="0.35">
      <c r="A29" s="1">
        <v>399</v>
      </c>
      <c r="B29" s="5">
        <v>1556225085</v>
      </c>
      <c r="C29" s="5">
        <v>14</v>
      </c>
      <c r="D29" s="5">
        <v>16</v>
      </c>
      <c r="E29" s="5" t="s">
        <v>89</v>
      </c>
      <c r="F29" s="5">
        <v>0</v>
      </c>
      <c r="G29" s="5">
        <v>1</v>
      </c>
      <c r="H29" s="5">
        <v>1556225081</v>
      </c>
      <c r="I29" s="5">
        <v>4</v>
      </c>
      <c r="M29" s="5">
        <v>1556225081</v>
      </c>
      <c r="N29" s="8">
        <f t="shared" si="0"/>
        <v>4782</v>
      </c>
    </row>
    <row r="30" spans="1:14" x14ac:dyDescent="0.35">
      <c r="A30" s="1">
        <v>400</v>
      </c>
      <c r="B30" s="5">
        <v>1556225088</v>
      </c>
      <c r="C30" s="5">
        <v>24</v>
      </c>
      <c r="D30" s="5">
        <v>16</v>
      </c>
      <c r="E30" s="5" t="s">
        <v>89</v>
      </c>
      <c r="F30" s="5">
        <v>1</v>
      </c>
      <c r="G30" s="5">
        <v>1</v>
      </c>
      <c r="H30" s="5">
        <v>1556225085</v>
      </c>
      <c r="I30" s="5">
        <v>3</v>
      </c>
      <c r="M30" s="5">
        <v>1556225085</v>
      </c>
      <c r="N30" s="8">
        <f t="shared" si="0"/>
        <v>4786</v>
      </c>
    </row>
    <row r="31" spans="1:14" x14ac:dyDescent="0.35">
      <c r="A31" s="1">
        <v>401</v>
      </c>
      <c r="B31" s="5">
        <v>1556225091</v>
      </c>
      <c r="C31" s="5">
        <v>33</v>
      </c>
      <c r="D31" s="5">
        <v>16</v>
      </c>
      <c r="E31" s="5" t="s">
        <v>89</v>
      </c>
      <c r="F31" s="5">
        <v>1</v>
      </c>
      <c r="G31" s="5">
        <v>1</v>
      </c>
      <c r="H31" s="5">
        <v>1556225088</v>
      </c>
      <c r="I31" s="5">
        <v>3</v>
      </c>
      <c r="M31" s="5">
        <v>1556225088</v>
      </c>
      <c r="N31" s="8">
        <f t="shared" si="0"/>
        <v>4789</v>
      </c>
    </row>
    <row r="32" spans="1:14" x14ac:dyDescent="0.35">
      <c r="A32" s="1">
        <v>402</v>
      </c>
      <c r="B32" s="5">
        <v>1556225094</v>
      </c>
      <c r="C32" s="5">
        <v>29</v>
      </c>
      <c r="D32" s="5">
        <v>16</v>
      </c>
      <c r="E32" s="5" t="s">
        <v>89</v>
      </c>
      <c r="F32" s="5">
        <v>1</v>
      </c>
      <c r="G32" s="5">
        <v>1</v>
      </c>
      <c r="H32" s="5">
        <v>1556225091</v>
      </c>
      <c r="I32" s="5">
        <v>3</v>
      </c>
      <c r="M32" s="5">
        <v>1556225091</v>
      </c>
      <c r="N32" s="8">
        <f t="shared" si="0"/>
        <v>4792</v>
      </c>
    </row>
    <row r="33" spans="1:15" x14ac:dyDescent="0.35">
      <c r="A33" s="1">
        <v>403</v>
      </c>
      <c r="B33" s="5">
        <v>1556225098</v>
      </c>
      <c r="C33" s="5">
        <v>25</v>
      </c>
      <c r="D33" s="5">
        <v>16</v>
      </c>
      <c r="E33" s="5" t="s">
        <v>89</v>
      </c>
      <c r="F33" s="5">
        <v>1</v>
      </c>
      <c r="G33" s="5">
        <v>1</v>
      </c>
      <c r="H33" s="5">
        <v>1556225095</v>
      </c>
      <c r="I33" s="5">
        <v>3</v>
      </c>
      <c r="M33" s="5">
        <v>1556225095</v>
      </c>
      <c r="N33" s="8">
        <f t="shared" si="0"/>
        <v>4796</v>
      </c>
    </row>
    <row r="34" spans="1:15" x14ac:dyDescent="0.35">
      <c r="A34" s="1">
        <v>404</v>
      </c>
      <c r="B34" s="5">
        <v>1556225101</v>
      </c>
      <c r="C34" s="5">
        <v>34</v>
      </c>
      <c r="D34" s="5">
        <v>16</v>
      </c>
      <c r="E34" s="5" t="s">
        <v>89</v>
      </c>
      <c r="F34" s="5">
        <v>1</v>
      </c>
      <c r="G34" s="5">
        <v>1</v>
      </c>
      <c r="H34" s="5">
        <v>1556225098</v>
      </c>
      <c r="I34" s="5">
        <v>3</v>
      </c>
      <c r="M34" s="5">
        <v>1556225098</v>
      </c>
      <c r="N34" s="8">
        <f t="shared" si="0"/>
        <v>4799</v>
      </c>
    </row>
    <row r="35" spans="1:15" x14ac:dyDescent="0.35">
      <c r="A35" s="1">
        <v>405</v>
      </c>
      <c r="B35" s="5">
        <v>1556225105</v>
      </c>
      <c r="C35" s="5">
        <v>4</v>
      </c>
      <c r="D35" s="5">
        <v>16</v>
      </c>
      <c r="E35" s="5" t="s">
        <v>89</v>
      </c>
      <c r="F35" s="5">
        <v>0</v>
      </c>
      <c r="G35" s="5">
        <v>1</v>
      </c>
      <c r="H35" s="5">
        <v>1556225101</v>
      </c>
      <c r="I35" s="5">
        <v>4</v>
      </c>
      <c r="M35" s="5">
        <v>1556225101</v>
      </c>
      <c r="N35" s="8">
        <f t="shared" si="0"/>
        <v>4802</v>
      </c>
    </row>
    <row r="36" spans="1:15" x14ac:dyDescent="0.35">
      <c r="A36" s="1">
        <v>406</v>
      </c>
      <c r="B36" s="5">
        <v>1556225108</v>
      </c>
      <c r="C36" s="5">
        <v>22</v>
      </c>
      <c r="D36" s="5">
        <v>16</v>
      </c>
      <c r="E36" s="5" t="s">
        <v>89</v>
      </c>
      <c r="F36" s="5">
        <v>1</v>
      </c>
      <c r="G36" s="5">
        <v>1</v>
      </c>
      <c r="H36" s="5">
        <v>1556225105</v>
      </c>
      <c r="I36" s="5">
        <v>3</v>
      </c>
      <c r="M36" s="5">
        <v>1556225105</v>
      </c>
      <c r="N36" s="8">
        <f t="shared" si="0"/>
        <v>4806</v>
      </c>
    </row>
    <row r="37" spans="1:15" x14ac:dyDescent="0.35">
      <c r="A37" s="1">
        <v>407</v>
      </c>
      <c r="B37" s="5">
        <v>1556225111</v>
      </c>
      <c r="C37" s="5">
        <v>40</v>
      </c>
      <c r="D37" s="5">
        <v>16</v>
      </c>
      <c r="E37" s="5" t="s">
        <v>89</v>
      </c>
      <c r="F37" s="5">
        <v>1</v>
      </c>
      <c r="G37" s="5">
        <v>1</v>
      </c>
      <c r="H37" s="5">
        <v>1556225108</v>
      </c>
      <c r="I37" s="5">
        <v>3</v>
      </c>
      <c r="M37" s="5">
        <v>1556225108</v>
      </c>
      <c r="N37" s="8">
        <f t="shared" si="0"/>
        <v>4809</v>
      </c>
    </row>
    <row r="38" spans="1:15" x14ac:dyDescent="0.35">
      <c r="A38" s="1">
        <v>408</v>
      </c>
      <c r="B38" s="5">
        <v>1556225114</v>
      </c>
      <c r="C38" s="5">
        <v>26</v>
      </c>
      <c r="D38" s="5">
        <v>16</v>
      </c>
      <c r="E38" s="5" t="s">
        <v>89</v>
      </c>
      <c r="F38" s="5">
        <v>1</v>
      </c>
      <c r="G38" s="5">
        <v>1</v>
      </c>
      <c r="H38" s="5">
        <v>1556225111</v>
      </c>
      <c r="I38" s="5">
        <v>3</v>
      </c>
      <c r="M38" s="5">
        <v>1556225111</v>
      </c>
      <c r="N38" s="8">
        <f t="shared" si="0"/>
        <v>4812</v>
      </c>
    </row>
    <row r="39" spans="1:15" x14ac:dyDescent="0.35">
      <c r="A39" s="1">
        <v>409</v>
      </c>
      <c r="B39" s="5">
        <v>1556225118</v>
      </c>
      <c r="C39" s="5">
        <v>18</v>
      </c>
      <c r="D39" s="5">
        <v>16</v>
      </c>
      <c r="E39" s="5" t="s">
        <v>89</v>
      </c>
      <c r="F39" s="5">
        <v>0</v>
      </c>
      <c r="G39" s="5">
        <v>1</v>
      </c>
      <c r="H39" s="5">
        <v>1556225114</v>
      </c>
      <c r="I39" s="5">
        <v>4</v>
      </c>
      <c r="M39" s="5">
        <v>1556225114</v>
      </c>
      <c r="N39" s="8">
        <f t="shared" si="0"/>
        <v>4815</v>
      </c>
    </row>
    <row r="40" spans="1:15" x14ac:dyDescent="0.35">
      <c r="A40" s="1">
        <v>410</v>
      </c>
      <c r="B40" s="5">
        <v>1556225121</v>
      </c>
      <c r="C40" s="5">
        <v>8</v>
      </c>
      <c r="D40" s="5">
        <v>16</v>
      </c>
      <c r="E40" s="5" t="s">
        <v>89</v>
      </c>
      <c r="F40" s="5">
        <v>0</v>
      </c>
      <c r="G40" s="5">
        <v>1</v>
      </c>
      <c r="H40" s="5">
        <v>1556225118</v>
      </c>
      <c r="I40" s="5">
        <v>3</v>
      </c>
      <c r="M40" s="5">
        <v>1556225118</v>
      </c>
      <c r="N40" s="8">
        <f t="shared" si="0"/>
        <v>4819</v>
      </c>
    </row>
    <row r="41" spans="1:15" x14ac:dyDescent="0.35">
      <c r="A41" s="1">
        <v>411</v>
      </c>
      <c r="B41" s="5">
        <v>1556225125</v>
      </c>
      <c r="C41" s="5">
        <v>32</v>
      </c>
      <c r="D41" s="5">
        <v>16</v>
      </c>
      <c r="E41" s="5" t="s">
        <v>89</v>
      </c>
      <c r="F41" s="5">
        <v>1</v>
      </c>
      <c r="G41" s="5">
        <v>1</v>
      </c>
      <c r="H41" s="5">
        <v>1556225121</v>
      </c>
      <c r="I41" s="5">
        <v>4</v>
      </c>
      <c r="M41" s="5">
        <v>1556225121</v>
      </c>
      <c r="N41" s="8">
        <f t="shared" si="0"/>
        <v>4822</v>
      </c>
      <c r="O41" s="5" t="s">
        <v>110</v>
      </c>
    </row>
  </sheetData>
  <conditionalFormatting sqref="N2:N4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{1C80F267-4D78-4CFF-8226-65A8147A83BA}</x14:id>
        </ext>
      </extLst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80F267-4D78-4CFF-8226-65A8147A83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N2:N41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P29" sqref="P29"/>
    </sheetView>
  </sheetViews>
  <sheetFormatPr defaultColWidth="10.90625" defaultRowHeight="14.5" x14ac:dyDescent="0.35"/>
  <cols>
    <col min="1" max="1" width="11.453125" style="1"/>
    <col min="2" max="10" width="11.453125" style="5"/>
    <col min="13" max="13" width="11" bestFit="1" customWidth="1"/>
    <col min="14" max="14" width="20.08984375" bestFit="1" customWidth="1"/>
    <col min="15" max="15" width="25.36328125" style="5" bestFit="1" customWidth="1"/>
  </cols>
  <sheetData>
    <row r="1" spans="1:15" s="3" customFormat="1" x14ac:dyDescent="0.35">
      <c r="A1" s="2" t="s">
        <v>70</v>
      </c>
      <c r="B1" s="4" t="s">
        <v>72</v>
      </c>
      <c r="C1" s="4" t="s">
        <v>93</v>
      </c>
      <c r="D1" s="4" t="s">
        <v>94</v>
      </c>
      <c r="E1" s="4" t="s">
        <v>95</v>
      </c>
      <c r="F1" s="4" t="s">
        <v>96</v>
      </c>
      <c r="G1" s="4" t="s">
        <v>97</v>
      </c>
      <c r="H1" s="4" t="s">
        <v>98</v>
      </c>
      <c r="I1" s="4" t="s">
        <v>99</v>
      </c>
      <c r="J1" s="4" t="s">
        <v>101</v>
      </c>
      <c r="M1" s="4" t="s">
        <v>98</v>
      </c>
      <c r="N1" s="7" t="s">
        <v>102</v>
      </c>
      <c r="O1" s="4"/>
    </row>
    <row r="2" spans="1:15" x14ac:dyDescent="0.35">
      <c r="A2" s="1">
        <v>196</v>
      </c>
      <c r="B2" s="5">
        <v>1556222847</v>
      </c>
      <c r="C2" s="5">
        <v>11</v>
      </c>
      <c r="D2" s="5">
        <v>17</v>
      </c>
      <c r="E2" s="5" t="s">
        <v>91</v>
      </c>
      <c r="F2" s="5">
        <v>1</v>
      </c>
      <c r="G2" s="5">
        <v>1</v>
      </c>
      <c r="H2" s="5">
        <v>1556222539</v>
      </c>
      <c r="I2" s="5">
        <v>308</v>
      </c>
      <c r="M2" s="5">
        <v>1556222539</v>
      </c>
      <c r="N2" s="8">
        <f>M2-MIN($M$2:$M$41)</f>
        <v>0</v>
      </c>
      <c r="O2" s="5" t="s">
        <v>109</v>
      </c>
    </row>
    <row r="3" spans="1:15" x14ac:dyDescent="0.35">
      <c r="A3" s="1">
        <v>230</v>
      </c>
      <c r="B3" s="5">
        <v>1556222859</v>
      </c>
      <c r="C3" s="5">
        <v>15</v>
      </c>
      <c r="D3" s="5">
        <v>17</v>
      </c>
      <c r="E3" s="5" t="s">
        <v>91</v>
      </c>
      <c r="F3" s="5">
        <v>1</v>
      </c>
      <c r="G3" s="5">
        <v>1</v>
      </c>
      <c r="H3" s="5">
        <v>1556222847</v>
      </c>
      <c r="I3" s="5">
        <v>12</v>
      </c>
      <c r="M3" s="5">
        <v>1556222847</v>
      </c>
      <c r="N3" s="8">
        <f t="shared" ref="N3:N41" si="0">M3-MIN($M$2:$M$41)</f>
        <v>308</v>
      </c>
    </row>
    <row r="4" spans="1:15" x14ac:dyDescent="0.35">
      <c r="A4" s="1">
        <v>232</v>
      </c>
      <c r="B4" s="5">
        <v>1556222876</v>
      </c>
      <c r="C4" s="5">
        <v>5</v>
      </c>
      <c r="D4" s="5">
        <v>17</v>
      </c>
      <c r="E4" s="5" t="s">
        <v>91</v>
      </c>
      <c r="F4" s="5">
        <v>1</v>
      </c>
      <c r="G4" s="5">
        <v>1</v>
      </c>
      <c r="H4" s="5">
        <v>1556222859</v>
      </c>
      <c r="I4" s="5">
        <v>17</v>
      </c>
      <c r="M4" s="5">
        <v>1556222859</v>
      </c>
      <c r="N4" s="8">
        <f t="shared" si="0"/>
        <v>320</v>
      </c>
    </row>
    <row r="5" spans="1:15" x14ac:dyDescent="0.35">
      <c r="A5" s="1">
        <v>233</v>
      </c>
      <c r="B5" s="5">
        <v>1556222885</v>
      </c>
      <c r="C5" s="5">
        <v>6</v>
      </c>
      <c r="D5" s="5">
        <v>17</v>
      </c>
      <c r="E5" s="5" t="s">
        <v>91</v>
      </c>
      <c r="F5" s="5">
        <v>1</v>
      </c>
      <c r="G5" s="5">
        <v>1</v>
      </c>
      <c r="H5" s="5">
        <v>1556222876</v>
      </c>
      <c r="I5" s="5">
        <v>9</v>
      </c>
      <c r="M5" s="5">
        <v>1556222876</v>
      </c>
      <c r="N5" s="8">
        <f t="shared" si="0"/>
        <v>337</v>
      </c>
    </row>
    <row r="6" spans="1:15" x14ac:dyDescent="0.35">
      <c r="A6" s="1">
        <v>234</v>
      </c>
      <c r="B6" s="5">
        <v>1556222894</v>
      </c>
      <c r="C6" s="5">
        <v>37</v>
      </c>
      <c r="D6" s="5">
        <v>17</v>
      </c>
      <c r="E6" s="5" t="s">
        <v>89</v>
      </c>
      <c r="F6" s="5">
        <v>1</v>
      </c>
      <c r="G6" s="5">
        <v>1</v>
      </c>
      <c r="H6" s="5">
        <v>1556222885</v>
      </c>
      <c r="I6" s="5">
        <v>9</v>
      </c>
      <c r="M6" s="5">
        <v>1556222885</v>
      </c>
      <c r="N6" s="8">
        <f t="shared" si="0"/>
        <v>346</v>
      </c>
    </row>
    <row r="7" spans="1:15" x14ac:dyDescent="0.35">
      <c r="A7" s="1">
        <v>236</v>
      </c>
      <c r="B7" s="5">
        <v>1556222903</v>
      </c>
      <c r="C7" s="5">
        <v>12</v>
      </c>
      <c r="D7" s="5">
        <v>17</v>
      </c>
      <c r="E7" s="5" t="s">
        <v>91</v>
      </c>
      <c r="F7" s="5">
        <v>1</v>
      </c>
      <c r="G7" s="5">
        <v>1</v>
      </c>
      <c r="H7" s="5">
        <v>1556222894</v>
      </c>
      <c r="I7" s="5">
        <v>9</v>
      </c>
      <c r="M7" s="5">
        <v>1556222894</v>
      </c>
      <c r="N7" s="8">
        <f t="shared" si="0"/>
        <v>355</v>
      </c>
    </row>
    <row r="8" spans="1:15" x14ac:dyDescent="0.35">
      <c r="A8" s="1">
        <v>239</v>
      </c>
      <c r="B8" s="5">
        <v>1556222944</v>
      </c>
      <c r="C8" s="5">
        <v>17</v>
      </c>
      <c r="D8" s="5">
        <v>17</v>
      </c>
      <c r="E8" s="5" t="s">
        <v>91</v>
      </c>
      <c r="F8" s="5">
        <v>1</v>
      </c>
      <c r="G8" s="5">
        <v>1</v>
      </c>
      <c r="H8" s="5">
        <v>1556222903</v>
      </c>
      <c r="I8" s="5">
        <v>41</v>
      </c>
      <c r="M8" s="5">
        <v>1556222903</v>
      </c>
      <c r="N8" s="8">
        <f t="shared" si="0"/>
        <v>364</v>
      </c>
    </row>
    <row r="9" spans="1:15" x14ac:dyDescent="0.35">
      <c r="A9" s="1">
        <v>241</v>
      </c>
      <c r="B9" s="5">
        <v>1556222954</v>
      </c>
      <c r="C9" s="5">
        <v>16</v>
      </c>
      <c r="D9" s="5">
        <v>17</v>
      </c>
      <c r="E9" s="5" t="s">
        <v>91</v>
      </c>
      <c r="F9" s="5">
        <v>1</v>
      </c>
      <c r="G9" s="5">
        <v>1</v>
      </c>
      <c r="H9" s="5">
        <v>1556222944</v>
      </c>
      <c r="I9" s="5">
        <v>10</v>
      </c>
      <c r="M9" s="5">
        <v>1556222944</v>
      </c>
      <c r="N9" s="8">
        <f t="shared" si="0"/>
        <v>405</v>
      </c>
    </row>
    <row r="10" spans="1:15" x14ac:dyDescent="0.35">
      <c r="A10" s="1">
        <v>242</v>
      </c>
      <c r="B10" s="5">
        <v>1556222964</v>
      </c>
      <c r="C10" s="5">
        <v>27</v>
      </c>
      <c r="D10" s="5">
        <v>17</v>
      </c>
      <c r="E10" s="5" t="s">
        <v>89</v>
      </c>
      <c r="F10" s="5">
        <v>1</v>
      </c>
      <c r="G10" s="5">
        <v>1</v>
      </c>
      <c r="H10" s="5">
        <v>1556222954</v>
      </c>
      <c r="I10" s="5">
        <v>10</v>
      </c>
      <c r="M10" s="5">
        <v>1556222954</v>
      </c>
      <c r="N10" s="8">
        <f t="shared" si="0"/>
        <v>415</v>
      </c>
    </row>
    <row r="11" spans="1:15" x14ac:dyDescent="0.35">
      <c r="A11" s="1">
        <v>243</v>
      </c>
      <c r="B11" s="5">
        <v>1556222974</v>
      </c>
      <c r="C11" s="5">
        <v>28</v>
      </c>
      <c r="D11" s="5">
        <v>17</v>
      </c>
      <c r="E11" s="5" t="s">
        <v>89</v>
      </c>
      <c r="F11" s="5">
        <v>1</v>
      </c>
      <c r="G11" s="5">
        <v>1</v>
      </c>
      <c r="H11" s="5">
        <v>1556222964</v>
      </c>
      <c r="I11" s="5">
        <v>10</v>
      </c>
      <c r="M11" s="5">
        <v>1556222964</v>
      </c>
      <c r="N11" s="8">
        <f t="shared" si="0"/>
        <v>425</v>
      </c>
    </row>
    <row r="12" spans="1:15" x14ac:dyDescent="0.35">
      <c r="A12" s="1">
        <v>246</v>
      </c>
      <c r="B12" s="5">
        <v>1556223012</v>
      </c>
      <c r="C12" s="5">
        <v>9</v>
      </c>
      <c r="D12" s="5">
        <v>17</v>
      </c>
      <c r="E12" s="5" t="s">
        <v>91</v>
      </c>
      <c r="F12" s="5">
        <v>1</v>
      </c>
      <c r="G12" s="5">
        <v>1</v>
      </c>
      <c r="H12" s="5">
        <v>1556222974</v>
      </c>
      <c r="I12" s="5">
        <v>38</v>
      </c>
      <c r="M12" s="5">
        <v>1556222974</v>
      </c>
      <c r="N12" s="8">
        <f t="shared" si="0"/>
        <v>435</v>
      </c>
    </row>
    <row r="13" spans="1:15" x14ac:dyDescent="0.35">
      <c r="A13" s="1">
        <v>250</v>
      </c>
      <c r="B13" s="5">
        <v>1556223029</v>
      </c>
      <c r="C13" s="5">
        <v>30</v>
      </c>
      <c r="D13" s="5">
        <v>17</v>
      </c>
      <c r="E13" s="5" t="s">
        <v>89</v>
      </c>
      <c r="F13" s="5">
        <v>1</v>
      </c>
      <c r="G13" s="5">
        <v>1</v>
      </c>
      <c r="H13" s="5">
        <v>1556223012</v>
      </c>
      <c r="I13" s="5">
        <v>17</v>
      </c>
      <c r="M13" s="5">
        <v>1556223012</v>
      </c>
      <c r="N13" s="8">
        <f t="shared" si="0"/>
        <v>473</v>
      </c>
    </row>
    <row r="14" spans="1:15" x14ac:dyDescent="0.35">
      <c r="A14" s="1">
        <v>252</v>
      </c>
      <c r="B14" s="5">
        <v>1556223040</v>
      </c>
      <c r="C14" s="5">
        <v>21</v>
      </c>
      <c r="D14" s="5">
        <v>17</v>
      </c>
      <c r="E14" s="5" t="s">
        <v>89</v>
      </c>
      <c r="F14" s="5">
        <v>1</v>
      </c>
      <c r="G14" s="5">
        <v>1</v>
      </c>
      <c r="H14" s="5">
        <v>1556223029</v>
      </c>
      <c r="I14" s="5">
        <v>11</v>
      </c>
      <c r="M14" s="5">
        <v>1556223029</v>
      </c>
      <c r="N14" s="8">
        <f t="shared" si="0"/>
        <v>490</v>
      </c>
    </row>
    <row r="15" spans="1:15" x14ac:dyDescent="0.35">
      <c r="A15" s="1">
        <v>254</v>
      </c>
      <c r="B15" s="5">
        <v>1556223047</v>
      </c>
      <c r="C15" s="5">
        <v>10</v>
      </c>
      <c r="D15" s="5">
        <v>17</v>
      </c>
      <c r="E15" s="5" t="s">
        <v>91</v>
      </c>
      <c r="F15" s="5">
        <v>1</v>
      </c>
      <c r="G15" s="5">
        <v>1</v>
      </c>
      <c r="H15" s="5">
        <v>1556223040</v>
      </c>
      <c r="I15" s="5">
        <v>7</v>
      </c>
      <c r="M15" s="5">
        <v>1556223040</v>
      </c>
      <c r="N15" s="8">
        <f t="shared" si="0"/>
        <v>501</v>
      </c>
    </row>
    <row r="16" spans="1:15" x14ac:dyDescent="0.35">
      <c r="A16" s="1">
        <v>255</v>
      </c>
      <c r="B16" s="5">
        <v>1556223059</v>
      </c>
      <c r="C16" s="5">
        <v>29</v>
      </c>
      <c r="D16" s="5">
        <v>17</v>
      </c>
      <c r="E16" s="5" t="s">
        <v>89</v>
      </c>
      <c r="F16" s="5">
        <v>1</v>
      </c>
      <c r="G16" s="5">
        <v>1</v>
      </c>
      <c r="H16" s="5">
        <v>1556223048</v>
      </c>
      <c r="I16" s="5">
        <v>11</v>
      </c>
      <c r="M16" s="5">
        <v>1556223048</v>
      </c>
      <c r="N16" s="8">
        <f t="shared" si="0"/>
        <v>509</v>
      </c>
    </row>
    <row r="17" spans="1:14" x14ac:dyDescent="0.35">
      <c r="A17" s="1">
        <v>257</v>
      </c>
      <c r="B17" s="5">
        <v>1556223067</v>
      </c>
      <c r="C17" s="5">
        <v>4</v>
      </c>
      <c r="D17" s="5">
        <v>17</v>
      </c>
      <c r="E17" s="5" t="s">
        <v>91</v>
      </c>
      <c r="F17" s="5">
        <v>1</v>
      </c>
      <c r="G17" s="5">
        <v>1</v>
      </c>
      <c r="H17" s="5">
        <v>1556223059</v>
      </c>
      <c r="I17" s="5">
        <v>8</v>
      </c>
      <c r="M17" s="5">
        <v>1556223059</v>
      </c>
      <c r="N17" s="8">
        <f t="shared" si="0"/>
        <v>520</v>
      </c>
    </row>
    <row r="18" spans="1:14" x14ac:dyDescent="0.35">
      <c r="A18" s="1">
        <v>258</v>
      </c>
      <c r="B18" s="5">
        <v>1556223087</v>
      </c>
      <c r="C18" s="5">
        <v>32</v>
      </c>
      <c r="D18" s="5">
        <v>17</v>
      </c>
      <c r="E18" s="5" t="s">
        <v>89</v>
      </c>
      <c r="F18" s="5">
        <v>1</v>
      </c>
      <c r="G18" s="5">
        <v>1</v>
      </c>
      <c r="H18" s="5">
        <v>1556223067</v>
      </c>
      <c r="I18" s="5">
        <v>20</v>
      </c>
      <c r="M18" s="5">
        <v>1556223067</v>
      </c>
      <c r="N18" s="8">
        <f t="shared" si="0"/>
        <v>528</v>
      </c>
    </row>
    <row r="19" spans="1:14" x14ac:dyDescent="0.35">
      <c r="A19" s="1">
        <v>259</v>
      </c>
      <c r="B19" s="5">
        <v>1556223116</v>
      </c>
      <c r="C19" s="5">
        <v>1</v>
      </c>
      <c r="D19" s="5">
        <v>17</v>
      </c>
      <c r="E19" s="5" t="s">
        <v>91</v>
      </c>
      <c r="F19" s="5">
        <v>1</v>
      </c>
      <c r="G19" s="5">
        <v>1</v>
      </c>
      <c r="H19" s="5">
        <v>1556223087</v>
      </c>
      <c r="I19" s="5">
        <v>29</v>
      </c>
      <c r="M19" s="5">
        <v>1556223087</v>
      </c>
      <c r="N19" s="8">
        <f t="shared" si="0"/>
        <v>548</v>
      </c>
    </row>
    <row r="20" spans="1:14" x14ac:dyDescent="0.35">
      <c r="A20" s="1">
        <v>261</v>
      </c>
      <c r="B20" s="5">
        <v>1556223129</v>
      </c>
      <c r="C20" s="5">
        <v>7</v>
      </c>
      <c r="D20" s="5">
        <v>17</v>
      </c>
      <c r="E20" s="5" t="s">
        <v>91</v>
      </c>
      <c r="F20" s="5">
        <v>1</v>
      </c>
      <c r="G20" s="5">
        <v>1</v>
      </c>
      <c r="H20" s="5">
        <v>1556223116</v>
      </c>
      <c r="I20" s="5">
        <v>13</v>
      </c>
      <c r="M20" s="5">
        <v>1556223116</v>
      </c>
      <c r="N20" s="8">
        <f t="shared" si="0"/>
        <v>577</v>
      </c>
    </row>
    <row r="21" spans="1:14" x14ac:dyDescent="0.35">
      <c r="A21" s="1">
        <v>263</v>
      </c>
      <c r="B21" s="5">
        <v>1556223142</v>
      </c>
      <c r="C21" s="5">
        <v>19</v>
      </c>
      <c r="D21" s="5">
        <v>17</v>
      </c>
      <c r="E21" s="5" t="s">
        <v>91</v>
      </c>
      <c r="F21" s="5">
        <v>1</v>
      </c>
      <c r="G21" s="5">
        <v>1</v>
      </c>
      <c r="H21" s="5">
        <v>1556223129</v>
      </c>
      <c r="I21" s="5">
        <v>13</v>
      </c>
      <c r="M21" s="5">
        <v>1556223129</v>
      </c>
      <c r="N21" s="8">
        <f t="shared" si="0"/>
        <v>590</v>
      </c>
    </row>
    <row r="22" spans="1:14" x14ac:dyDescent="0.35">
      <c r="A22" s="1">
        <v>265</v>
      </c>
      <c r="B22" s="5">
        <v>1556223154</v>
      </c>
      <c r="C22" s="5">
        <v>33</v>
      </c>
      <c r="D22" s="5">
        <v>17</v>
      </c>
      <c r="E22" s="5" t="s">
        <v>89</v>
      </c>
      <c r="F22" s="5">
        <v>1</v>
      </c>
      <c r="G22" s="5">
        <v>1</v>
      </c>
      <c r="H22" s="5">
        <v>1556223142</v>
      </c>
      <c r="I22" s="5">
        <v>12</v>
      </c>
      <c r="M22" s="5">
        <v>1556223142</v>
      </c>
      <c r="N22" s="8">
        <f t="shared" si="0"/>
        <v>603</v>
      </c>
    </row>
    <row r="23" spans="1:14" x14ac:dyDescent="0.35">
      <c r="A23" s="1">
        <v>266</v>
      </c>
      <c r="B23" s="5">
        <v>1556223167</v>
      </c>
      <c r="C23" s="5">
        <v>35</v>
      </c>
      <c r="D23" s="5">
        <v>17</v>
      </c>
      <c r="E23" s="5" t="s">
        <v>89</v>
      </c>
      <c r="F23" s="5">
        <v>1</v>
      </c>
      <c r="G23" s="5">
        <v>1</v>
      </c>
      <c r="H23" s="5">
        <v>1556223154</v>
      </c>
      <c r="I23" s="5">
        <v>13</v>
      </c>
      <c r="M23" s="5">
        <v>1556223154</v>
      </c>
      <c r="N23" s="8">
        <f t="shared" si="0"/>
        <v>615</v>
      </c>
    </row>
    <row r="24" spans="1:14" x14ac:dyDescent="0.35">
      <c r="A24" s="1">
        <v>267</v>
      </c>
      <c r="B24" s="5">
        <v>1556223179</v>
      </c>
      <c r="C24" s="5">
        <v>40</v>
      </c>
      <c r="D24" s="5">
        <v>17</v>
      </c>
      <c r="E24" s="5" t="s">
        <v>89</v>
      </c>
      <c r="F24" s="5">
        <v>1</v>
      </c>
      <c r="G24" s="5">
        <v>1</v>
      </c>
      <c r="H24" s="5">
        <v>1556223167</v>
      </c>
      <c r="I24" s="5">
        <v>12</v>
      </c>
      <c r="M24" s="5">
        <v>1556223167</v>
      </c>
      <c r="N24" s="8">
        <f t="shared" si="0"/>
        <v>628</v>
      </c>
    </row>
    <row r="25" spans="1:14" x14ac:dyDescent="0.35">
      <c r="A25" s="1">
        <v>269</v>
      </c>
      <c r="B25" s="5">
        <v>1556223189</v>
      </c>
      <c r="C25" s="5">
        <v>39</v>
      </c>
      <c r="D25" s="5">
        <v>17</v>
      </c>
      <c r="E25" s="5" t="s">
        <v>89</v>
      </c>
      <c r="F25" s="5">
        <v>1</v>
      </c>
      <c r="G25" s="5">
        <v>1</v>
      </c>
      <c r="H25" s="5">
        <v>1556223180</v>
      </c>
      <c r="I25" s="5">
        <v>9</v>
      </c>
      <c r="M25" s="5">
        <v>1556223180</v>
      </c>
      <c r="N25" s="8">
        <f t="shared" si="0"/>
        <v>641</v>
      </c>
    </row>
    <row r="26" spans="1:14" x14ac:dyDescent="0.35">
      <c r="A26" s="1">
        <v>272</v>
      </c>
      <c r="B26" s="5">
        <v>1556223198</v>
      </c>
      <c r="C26" s="5">
        <v>23</v>
      </c>
      <c r="D26" s="5">
        <v>17</v>
      </c>
      <c r="E26" s="5" t="s">
        <v>89</v>
      </c>
      <c r="F26" s="5">
        <v>1</v>
      </c>
      <c r="G26" s="5">
        <v>1</v>
      </c>
      <c r="H26" s="5">
        <v>1556223189</v>
      </c>
      <c r="I26" s="5">
        <v>9</v>
      </c>
      <c r="M26" s="5">
        <v>1556223189</v>
      </c>
      <c r="N26" s="8">
        <f t="shared" si="0"/>
        <v>650</v>
      </c>
    </row>
    <row r="27" spans="1:14" x14ac:dyDescent="0.35">
      <c r="A27" s="1">
        <v>273</v>
      </c>
      <c r="B27" s="5">
        <v>1556223206</v>
      </c>
      <c r="C27" s="5">
        <v>20</v>
      </c>
      <c r="D27" s="5">
        <v>17</v>
      </c>
      <c r="E27" s="5" t="s">
        <v>91</v>
      </c>
      <c r="F27" s="5">
        <v>1</v>
      </c>
      <c r="G27" s="5">
        <v>1</v>
      </c>
      <c r="H27" s="5">
        <v>1556223198</v>
      </c>
      <c r="I27" s="5">
        <v>8</v>
      </c>
      <c r="M27" s="5">
        <v>1556223198</v>
      </c>
      <c r="N27" s="8">
        <f t="shared" si="0"/>
        <v>659</v>
      </c>
    </row>
    <row r="28" spans="1:14" x14ac:dyDescent="0.35">
      <c r="A28" s="1">
        <v>275</v>
      </c>
      <c r="B28" s="5">
        <v>1556223216</v>
      </c>
      <c r="C28" s="5">
        <v>14</v>
      </c>
      <c r="D28" s="5">
        <v>17</v>
      </c>
      <c r="E28" s="5" t="s">
        <v>91</v>
      </c>
      <c r="F28" s="5">
        <v>1</v>
      </c>
      <c r="G28" s="5">
        <v>1</v>
      </c>
      <c r="H28" s="5">
        <v>1556223206</v>
      </c>
      <c r="I28" s="5">
        <v>10</v>
      </c>
      <c r="M28" s="5">
        <v>1556223206</v>
      </c>
      <c r="N28" s="8">
        <f t="shared" si="0"/>
        <v>667</v>
      </c>
    </row>
    <row r="29" spans="1:14" x14ac:dyDescent="0.35">
      <c r="A29" s="1">
        <v>276</v>
      </c>
      <c r="B29" s="5">
        <v>1556223224</v>
      </c>
      <c r="C29" s="5">
        <v>8</v>
      </c>
      <c r="D29" s="5">
        <v>17</v>
      </c>
      <c r="E29" s="5" t="s">
        <v>91</v>
      </c>
      <c r="F29" s="5">
        <v>1</v>
      </c>
      <c r="G29" s="5">
        <v>1</v>
      </c>
      <c r="H29" s="5">
        <v>1556223216</v>
      </c>
      <c r="I29" s="5">
        <v>8</v>
      </c>
      <c r="M29" s="5">
        <v>1556223216</v>
      </c>
      <c r="N29" s="8">
        <f t="shared" si="0"/>
        <v>677</v>
      </c>
    </row>
    <row r="30" spans="1:14" x14ac:dyDescent="0.35">
      <c r="A30" s="1">
        <v>279</v>
      </c>
      <c r="B30" s="5">
        <v>1556223233</v>
      </c>
      <c r="C30" s="5">
        <v>38</v>
      </c>
      <c r="D30" s="5">
        <v>17</v>
      </c>
      <c r="E30" s="5" t="s">
        <v>89</v>
      </c>
      <c r="F30" s="5">
        <v>1</v>
      </c>
      <c r="G30" s="5">
        <v>1</v>
      </c>
      <c r="H30" s="5">
        <v>1556223224</v>
      </c>
      <c r="I30" s="5">
        <v>9</v>
      </c>
      <c r="M30" s="5">
        <v>1556223224</v>
      </c>
      <c r="N30" s="8">
        <f t="shared" si="0"/>
        <v>685</v>
      </c>
    </row>
    <row r="31" spans="1:14" x14ac:dyDescent="0.35">
      <c r="A31" s="1">
        <v>281</v>
      </c>
      <c r="B31" s="5">
        <v>1556223243</v>
      </c>
      <c r="C31" s="5">
        <v>3</v>
      </c>
      <c r="D31" s="5">
        <v>17</v>
      </c>
      <c r="E31" s="5" t="s">
        <v>91</v>
      </c>
      <c r="F31" s="5">
        <v>1</v>
      </c>
      <c r="G31" s="5">
        <v>1</v>
      </c>
      <c r="H31" s="5">
        <v>1556223233</v>
      </c>
      <c r="I31" s="5">
        <v>10</v>
      </c>
      <c r="M31" s="5">
        <v>1556223233</v>
      </c>
      <c r="N31" s="8">
        <f t="shared" si="0"/>
        <v>694</v>
      </c>
    </row>
    <row r="32" spans="1:14" x14ac:dyDescent="0.35">
      <c r="A32" s="1">
        <v>282</v>
      </c>
      <c r="B32" s="5">
        <v>1556223250</v>
      </c>
      <c r="C32" s="5">
        <v>2</v>
      </c>
      <c r="D32" s="5">
        <v>17</v>
      </c>
      <c r="E32" s="5" t="s">
        <v>91</v>
      </c>
      <c r="F32" s="5">
        <v>1</v>
      </c>
      <c r="G32" s="5">
        <v>1</v>
      </c>
      <c r="H32" s="5">
        <v>1556223243</v>
      </c>
      <c r="I32" s="5">
        <v>7</v>
      </c>
      <c r="M32" s="5">
        <v>1556223243</v>
      </c>
      <c r="N32" s="8">
        <f t="shared" si="0"/>
        <v>704</v>
      </c>
    </row>
    <row r="33" spans="1:15" x14ac:dyDescent="0.35">
      <c r="A33" s="1">
        <v>283</v>
      </c>
      <c r="B33" s="5">
        <v>1556223256</v>
      </c>
      <c r="C33" s="5">
        <v>34</v>
      </c>
      <c r="D33" s="5">
        <v>17</v>
      </c>
      <c r="E33" s="5" t="s">
        <v>89</v>
      </c>
      <c r="F33" s="5">
        <v>1</v>
      </c>
      <c r="G33" s="5">
        <v>1</v>
      </c>
      <c r="H33" s="5">
        <v>1556223250</v>
      </c>
      <c r="I33" s="5">
        <v>6</v>
      </c>
      <c r="M33" s="5">
        <v>1556223250</v>
      </c>
      <c r="N33" s="8">
        <f t="shared" si="0"/>
        <v>711</v>
      </c>
    </row>
    <row r="34" spans="1:15" x14ac:dyDescent="0.35">
      <c r="A34" s="1">
        <v>284</v>
      </c>
      <c r="B34" s="5">
        <v>1556223271</v>
      </c>
      <c r="C34" s="5">
        <v>18</v>
      </c>
      <c r="D34" s="5">
        <v>17</v>
      </c>
      <c r="E34" s="5" t="s">
        <v>91</v>
      </c>
      <c r="F34" s="5">
        <v>1</v>
      </c>
      <c r="G34" s="5">
        <v>1</v>
      </c>
      <c r="H34" s="5">
        <v>1556223256</v>
      </c>
      <c r="I34" s="5">
        <v>15</v>
      </c>
      <c r="M34" s="5">
        <v>1556223256</v>
      </c>
      <c r="N34" s="8">
        <f t="shared" si="0"/>
        <v>717</v>
      </c>
    </row>
    <row r="35" spans="1:15" x14ac:dyDescent="0.35">
      <c r="A35" s="1">
        <v>288</v>
      </c>
      <c r="B35" s="5">
        <v>1556223280</v>
      </c>
      <c r="C35" s="5">
        <v>13</v>
      </c>
      <c r="D35" s="5">
        <v>17</v>
      </c>
      <c r="E35" s="5" t="s">
        <v>91</v>
      </c>
      <c r="F35" s="5">
        <v>1</v>
      </c>
      <c r="G35" s="5">
        <v>1</v>
      </c>
      <c r="H35" s="5">
        <v>1556223271</v>
      </c>
      <c r="I35" s="5">
        <v>9</v>
      </c>
      <c r="M35" s="5">
        <v>1556223271</v>
      </c>
      <c r="N35" s="8">
        <f t="shared" si="0"/>
        <v>732</v>
      </c>
    </row>
    <row r="36" spans="1:15" x14ac:dyDescent="0.35">
      <c r="A36" s="1">
        <v>289</v>
      </c>
      <c r="B36" s="5">
        <v>1556223287</v>
      </c>
      <c r="C36" s="5">
        <v>25</v>
      </c>
      <c r="D36" s="5">
        <v>17</v>
      </c>
      <c r="E36" s="5" t="s">
        <v>89</v>
      </c>
      <c r="F36" s="5">
        <v>1</v>
      </c>
      <c r="G36" s="5">
        <v>1</v>
      </c>
      <c r="H36" s="5">
        <v>1556223280</v>
      </c>
      <c r="I36" s="5">
        <v>7</v>
      </c>
      <c r="M36" s="5">
        <v>1556223280</v>
      </c>
      <c r="N36" s="8">
        <f t="shared" si="0"/>
        <v>741</v>
      </c>
    </row>
    <row r="37" spans="1:15" x14ac:dyDescent="0.35">
      <c r="A37" s="1">
        <v>291</v>
      </c>
      <c r="B37" s="5">
        <v>1556223294</v>
      </c>
      <c r="C37" s="5">
        <v>26</v>
      </c>
      <c r="D37" s="5">
        <v>17</v>
      </c>
      <c r="E37" s="5" t="s">
        <v>89</v>
      </c>
      <c r="F37" s="5">
        <v>1</v>
      </c>
      <c r="G37" s="5">
        <v>1</v>
      </c>
      <c r="H37" s="5">
        <v>1556223287</v>
      </c>
      <c r="I37" s="5">
        <v>7</v>
      </c>
      <c r="M37" s="5">
        <v>1556223287</v>
      </c>
      <c r="N37" s="8">
        <f t="shared" si="0"/>
        <v>748</v>
      </c>
    </row>
    <row r="38" spans="1:15" x14ac:dyDescent="0.35">
      <c r="A38" s="1">
        <v>292</v>
      </c>
      <c r="B38" s="5">
        <v>1556223300</v>
      </c>
      <c r="C38" s="5">
        <v>31</v>
      </c>
      <c r="D38" s="5">
        <v>17</v>
      </c>
      <c r="E38" s="5" t="s">
        <v>89</v>
      </c>
      <c r="F38" s="5">
        <v>1</v>
      </c>
      <c r="G38" s="5">
        <v>1</v>
      </c>
      <c r="H38" s="5">
        <v>1556223294</v>
      </c>
      <c r="I38" s="5">
        <v>6</v>
      </c>
      <c r="M38" s="5">
        <v>1556223294</v>
      </c>
      <c r="N38" s="8">
        <f t="shared" si="0"/>
        <v>755</v>
      </c>
    </row>
    <row r="39" spans="1:15" x14ac:dyDescent="0.35">
      <c r="A39" s="1">
        <v>293</v>
      </c>
      <c r="B39" s="5">
        <v>1556223306</v>
      </c>
      <c r="C39" s="5">
        <v>22</v>
      </c>
      <c r="D39" s="5">
        <v>17</v>
      </c>
      <c r="E39" s="5" t="s">
        <v>89</v>
      </c>
      <c r="F39" s="5">
        <v>1</v>
      </c>
      <c r="G39" s="5">
        <v>1</v>
      </c>
      <c r="H39" s="5">
        <v>1556223300</v>
      </c>
      <c r="I39" s="5">
        <v>6</v>
      </c>
      <c r="M39" s="5">
        <v>1556223300</v>
      </c>
      <c r="N39" s="8">
        <f t="shared" si="0"/>
        <v>761</v>
      </c>
    </row>
    <row r="40" spans="1:15" x14ac:dyDescent="0.35">
      <c r="A40" s="1">
        <v>294</v>
      </c>
      <c r="B40" s="5">
        <v>1556223313</v>
      </c>
      <c r="C40" s="5">
        <v>36</v>
      </c>
      <c r="D40" s="5">
        <v>17</v>
      </c>
      <c r="E40" s="5" t="s">
        <v>89</v>
      </c>
      <c r="F40" s="5">
        <v>1</v>
      </c>
      <c r="G40" s="5">
        <v>1</v>
      </c>
      <c r="H40" s="5">
        <v>1556223307</v>
      </c>
      <c r="I40" s="5">
        <v>6</v>
      </c>
      <c r="M40" s="5">
        <v>1556223307</v>
      </c>
      <c r="N40" s="8">
        <f t="shared" si="0"/>
        <v>768</v>
      </c>
    </row>
    <row r="41" spans="1:15" x14ac:dyDescent="0.35">
      <c r="A41" s="1">
        <v>295</v>
      </c>
      <c r="B41" s="5">
        <v>1556223320</v>
      </c>
      <c r="C41" s="5">
        <v>24</v>
      </c>
      <c r="D41" s="5">
        <v>17</v>
      </c>
      <c r="E41" s="5" t="s">
        <v>89</v>
      </c>
      <c r="F41" s="5">
        <v>1</v>
      </c>
      <c r="G41" s="5">
        <v>1</v>
      </c>
      <c r="H41" s="5">
        <v>1556223313</v>
      </c>
      <c r="I41" s="5">
        <v>7</v>
      </c>
      <c r="M41" s="5">
        <v>1556223313</v>
      </c>
      <c r="N41" s="8">
        <f t="shared" si="0"/>
        <v>774</v>
      </c>
      <c r="O41" s="5" t="s">
        <v>110</v>
      </c>
    </row>
  </sheetData>
  <conditionalFormatting sqref="N2:N4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{E6A551C7-84C5-472C-AF3C-CEF63BC44323}</x14:id>
        </ext>
      </extLst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A551C7-84C5-472C-AF3C-CEF63BC443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K41" sqref="K41"/>
    </sheetView>
  </sheetViews>
  <sheetFormatPr defaultColWidth="10.90625" defaultRowHeight="14.5" x14ac:dyDescent="0.35"/>
  <cols>
    <col min="1" max="1" width="11.36328125" bestFit="1" customWidth="1"/>
    <col min="2" max="2" width="6.81640625" bestFit="1" customWidth="1"/>
    <col min="3" max="3" width="92.453125" bestFit="1" customWidth="1"/>
    <col min="4" max="4" width="16.81640625" bestFit="1" customWidth="1"/>
    <col min="5" max="5" width="12.81640625" bestFit="1" customWidth="1"/>
    <col min="6" max="6" width="10.453125" bestFit="1" customWidth="1"/>
    <col min="7" max="7" width="14.36328125" bestFit="1" customWidth="1"/>
    <col min="8" max="8" width="21.453125" bestFit="1" customWidth="1"/>
    <col min="9" max="9" width="24.81640625" bestFit="1" customWidth="1"/>
    <col min="10" max="10" width="17.1796875" bestFit="1" customWidth="1"/>
    <col min="11" max="11" width="90.453125" bestFit="1" customWidth="1"/>
  </cols>
  <sheetData>
    <row r="1" spans="1:11" s="18" customFormat="1" ht="15.5" x14ac:dyDescent="0.35">
      <c r="A1" s="16" t="s">
        <v>157</v>
      </c>
      <c r="B1" s="17" t="s">
        <v>158</v>
      </c>
      <c r="C1" s="16" t="s">
        <v>159</v>
      </c>
      <c r="D1" s="17" t="s">
        <v>162</v>
      </c>
      <c r="E1" s="17" t="s">
        <v>160</v>
      </c>
      <c r="F1" s="16" t="s">
        <v>161</v>
      </c>
      <c r="G1" s="17" t="s">
        <v>163</v>
      </c>
      <c r="H1" s="17" t="s">
        <v>165</v>
      </c>
      <c r="I1" s="17" t="s">
        <v>164</v>
      </c>
      <c r="J1" s="17" t="s">
        <v>166</v>
      </c>
      <c r="K1" s="16" t="s">
        <v>167</v>
      </c>
    </row>
    <row r="2" spans="1:11" x14ac:dyDescent="0.35">
      <c r="A2" s="19" t="s">
        <v>120</v>
      </c>
      <c r="B2" s="20" t="s">
        <v>13</v>
      </c>
      <c r="C2" s="21" t="s">
        <v>171</v>
      </c>
      <c r="D2" s="20">
        <v>930</v>
      </c>
      <c r="E2" s="20" t="s">
        <v>13</v>
      </c>
      <c r="F2" s="21" t="s">
        <v>121</v>
      </c>
      <c r="G2" s="22"/>
      <c r="H2" s="22"/>
      <c r="I2" s="22"/>
      <c r="J2" s="22"/>
      <c r="K2" s="21"/>
    </row>
    <row r="3" spans="1:11" x14ac:dyDescent="0.35">
      <c r="A3" s="23" t="s">
        <v>122</v>
      </c>
      <c r="B3" s="20" t="s">
        <v>13</v>
      </c>
      <c r="C3" s="21" t="s">
        <v>170</v>
      </c>
      <c r="D3" s="20">
        <v>780</v>
      </c>
      <c r="E3" s="20"/>
      <c r="F3" s="21" t="s">
        <v>123</v>
      </c>
      <c r="G3" s="20">
        <v>240</v>
      </c>
      <c r="H3" s="24" t="s">
        <v>13</v>
      </c>
      <c r="I3" s="20"/>
      <c r="J3" s="20"/>
      <c r="K3" s="21" t="s">
        <v>193</v>
      </c>
    </row>
    <row r="4" spans="1:11" x14ac:dyDescent="0.35">
      <c r="A4" s="21" t="s">
        <v>124</v>
      </c>
      <c r="B4" s="20" t="s">
        <v>13</v>
      </c>
      <c r="C4" s="21" t="s">
        <v>172</v>
      </c>
      <c r="D4" s="20">
        <v>810</v>
      </c>
      <c r="E4" s="20" t="s">
        <v>13</v>
      </c>
      <c r="F4" s="21" t="s">
        <v>125</v>
      </c>
      <c r="G4" s="20">
        <v>390</v>
      </c>
      <c r="H4" s="20"/>
      <c r="I4" s="20"/>
      <c r="J4" s="24" t="s">
        <v>13</v>
      </c>
      <c r="K4" s="21"/>
    </row>
    <row r="5" spans="1:11" x14ac:dyDescent="0.35">
      <c r="A5" s="21" t="s">
        <v>126</v>
      </c>
      <c r="B5" s="22"/>
      <c r="C5" s="25"/>
      <c r="D5" s="22"/>
      <c r="E5" s="20"/>
      <c r="F5" s="21" t="s">
        <v>127</v>
      </c>
      <c r="G5" s="26">
        <v>180</v>
      </c>
      <c r="H5" s="20"/>
      <c r="I5" s="20"/>
      <c r="J5" s="24" t="s">
        <v>13</v>
      </c>
      <c r="K5" s="21"/>
    </row>
    <row r="6" spans="1:11" x14ac:dyDescent="0.35">
      <c r="A6" s="19" t="s">
        <v>128</v>
      </c>
      <c r="B6" s="20" t="s">
        <v>13</v>
      </c>
      <c r="C6" s="21" t="s">
        <v>173</v>
      </c>
      <c r="D6" s="20">
        <v>480</v>
      </c>
      <c r="E6" s="20"/>
      <c r="F6" s="21" t="s">
        <v>125</v>
      </c>
      <c r="G6" s="20">
        <v>465</v>
      </c>
      <c r="H6" s="20"/>
      <c r="I6" s="20"/>
      <c r="J6" s="24" t="s">
        <v>13</v>
      </c>
      <c r="K6" s="21"/>
    </row>
    <row r="7" spans="1:11" x14ac:dyDescent="0.35">
      <c r="A7" s="19" t="s">
        <v>123</v>
      </c>
      <c r="B7" s="20" t="s">
        <v>13</v>
      </c>
      <c r="C7" s="21" t="s">
        <v>174</v>
      </c>
      <c r="D7" s="20">
        <v>510</v>
      </c>
      <c r="E7" s="20"/>
      <c r="F7" s="21" t="s">
        <v>129</v>
      </c>
      <c r="G7" s="20">
        <v>240</v>
      </c>
      <c r="H7" s="20"/>
      <c r="I7" s="27" t="s">
        <v>13</v>
      </c>
      <c r="J7" s="20"/>
      <c r="K7" s="21"/>
    </row>
    <row r="8" spans="1:11" x14ac:dyDescent="0.35">
      <c r="A8" s="21" t="s">
        <v>130</v>
      </c>
      <c r="B8" s="22"/>
      <c r="C8" s="25"/>
      <c r="D8" s="22"/>
      <c r="E8" s="20"/>
      <c r="F8" s="21" t="s">
        <v>131</v>
      </c>
      <c r="G8" s="22"/>
      <c r="H8" s="22"/>
      <c r="I8" s="22"/>
      <c r="J8" s="22"/>
      <c r="K8" s="21"/>
    </row>
    <row r="9" spans="1:11" x14ac:dyDescent="0.35">
      <c r="A9" s="21" t="s">
        <v>132</v>
      </c>
      <c r="B9" s="22"/>
      <c r="C9" s="25"/>
      <c r="D9" s="22"/>
      <c r="E9" s="20"/>
      <c r="F9" s="21" t="s">
        <v>133</v>
      </c>
      <c r="G9" s="22"/>
      <c r="H9" s="22"/>
      <c r="I9" s="22"/>
      <c r="J9" s="22"/>
      <c r="K9" s="21"/>
    </row>
    <row r="10" spans="1:11" x14ac:dyDescent="0.35">
      <c r="A10" s="28" t="s">
        <v>134</v>
      </c>
      <c r="B10" s="20" t="s">
        <v>13</v>
      </c>
      <c r="C10" s="21" t="s">
        <v>175</v>
      </c>
      <c r="D10" s="20">
        <v>1200</v>
      </c>
      <c r="E10" s="20"/>
      <c r="F10" s="21" t="s">
        <v>127</v>
      </c>
      <c r="G10" s="20">
        <v>600</v>
      </c>
      <c r="H10" s="20"/>
      <c r="I10" s="20"/>
      <c r="J10" s="24" t="s">
        <v>13</v>
      </c>
      <c r="K10" s="21"/>
    </row>
    <row r="11" spans="1:11" x14ac:dyDescent="0.35">
      <c r="A11" s="23" t="s">
        <v>135</v>
      </c>
      <c r="B11" s="20" t="s">
        <v>13</v>
      </c>
      <c r="C11" s="21" t="s">
        <v>176</v>
      </c>
      <c r="D11" s="20">
        <v>540</v>
      </c>
      <c r="E11" s="20" t="s">
        <v>13</v>
      </c>
      <c r="F11" s="21" t="s">
        <v>136</v>
      </c>
      <c r="G11" s="20">
        <v>450</v>
      </c>
      <c r="H11" s="24" t="s">
        <v>13</v>
      </c>
      <c r="I11" s="20"/>
      <c r="J11" s="20"/>
      <c r="K11" s="21" t="s">
        <v>194</v>
      </c>
    </row>
    <row r="12" spans="1:11" x14ac:dyDescent="0.35">
      <c r="A12" s="28" t="s">
        <v>137</v>
      </c>
      <c r="B12" s="20" t="s">
        <v>13</v>
      </c>
      <c r="C12" s="21" t="s">
        <v>177</v>
      </c>
      <c r="D12" s="20">
        <v>750</v>
      </c>
      <c r="E12" s="20"/>
      <c r="F12" s="21" t="s">
        <v>131</v>
      </c>
      <c r="G12" s="20">
        <v>360</v>
      </c>
      <c r="H12" s="20"/>
      <c r="I12" s="20"/>
      <c r="J12" s="24" t="s">
        <v>13</v>
      </c>
      <c r="K12" s="21"/>
    </row>
    <row r="13" spans="1:11" x14ac:dyDescent="0.35">
      <c r="A13" s="28" t="s">
        <v>121</v>
      </c>
      <c r="B13" s="20" t="s">
        <v>13</v>
      </c>
      <c r="C13" s="21" t="s">
        <v>178</v>
      </c>
      <c r="D13" s="20">
        <v>840</v>
      </c>
      <c r="E13" s="20"/>
      <c r="F13" s="21" t="s">
        <v>138</v>
      </c>
      <c r="G13" s="20">
        <v>20</v>
      </c>
      <c r="H13" s="24" t="s">
        <v>13</v>
      </c>
      <c r="I13" s="20"/>
      <c r="J13" s="20"/>
      <c r="K13" s="21" t="s">
        <v>168</v>
      </c>
    </row>
    <row r="14" spans="1:11" x14ac:dyDescent="0.35">
      <c r="A14" s="21" t="s">
        <v>139</v>
      </c>
      <c r="B14" s="22"/>
      <c r="C14" s="25"/>
      <c r="D14" s="22"/>
      <c r="E14" s="20"/>
      <c r="F14" s="21" t="s">
        <v>140</v>
      </c>
      <c r="G14" s="20">
        <v>60</v>
      </c>
      <c r="H14" s="20"/>
      <c r="I14" s="27" t="s">
        <v>13</v>
      </c>
      <c r="J14" s="20"/>
      <c r="K14" s="21"/>
    </row>
    <row r="15" spans="1:11" x14ac:dyDescent="0.35">
      <c r="A15" s="19" t="s">
        <v>136</v>
      </c>
      <c r="B15" s="20" t="s">
        <v>13</v>
      </c>
      <c r="C15" s="21" t="s">
        <v>179</v>
      </c>
      <c r="D15" s="20">
        <v>300</v>
      </c>
      <c r="E15" s="20"/>
      <c r="F15" s="21" t="s">
        <v>128</v>
      </c>
      <c r="G15" s="22"/>
      <c r="H15" s="22"/>
      <c r="I15" s="22"/>
      <c r="J15" s="22"/>
      <c r="K15" s="21"/>
    </row>
    <row r="16" spans="1:11" x14ac:dyDescent="0.35">
      <c r="A16" s="28" t="s">
        <v>141</v>
      </c>
      <c r="B16" s="20" t="s">
        <v>13</v>
      </c>
      <c r="C16" s="21" t="s">
        <v>180</v>
      </c>
      <c r="D16" s="20">
        <v>1140</v>
      </c>
      <c r="E16" s="20" t="s">
        <v>13</v>
      </c>
      <c r="F16" s="21" t="s">
        <v>142</v>
      </c>
      <c r="G16" s="20">
        <v>870</v>
      </c>
      <c r="H16" s="24" t="s">
        <v>13</v>
      </c>
      <c r="I16" s="20"/>
      <c r="J16" s="20"/>
      <c r="K16" s="21" t="s">
        <v>195</v>
      </c>
    </row>
    <row r="17" spans="1:11" x14ac:dyDescent="0.35">
      <c r="A17" s="23" t="s">
        <v>143</v>
      </c>
      <c r="B17" s="20" t="s">
        <v>13</v>
      </c>
      <c r="C17" s="21" t="s">
        <v>181</v>
      </c>
      <c r="D17" s="20">
        <v>660</v>
      </c>
      <c r="E17" s="20"/>
      <c r="F17" s="21" t="s">
        <v>144</v>
      </c>
      <c r="G17" s="20">
        <v>300</v>
      </c>
      <c r="H17" s="20"/>
      <c r="I17" s="20"/>
      <c r="J17" s="24" t="s">
        <v>13</v>
      </c>
      <c r="K17" s="21"/>
    </row>
    <row r="18" spans="1:11" x14ac:dyDescent="0.35">
      <c r="A18" s="28" t="s">
        <v>133</v>
      </c>
      <c r="B18" s="20" t="s">
        <v>13</v>
      </c>
      <c r="C18" s="21" t="s">
        <v>182</v>
      </c>
      <c r="D18" s="20">
        <v>2000</v>
      </c>
      <c r="E18" s="20"/>
      <c r="F18" s="21" t="s">
        <v>137</v>
      </c>
      <c r="G18" s="20">
        <v>535</v>
      </c>
      <c r="H18" s="24" t="s">
        <v>13</v>
      </c>
      <c r="I18" s="20"/>
      <c r="J18" s="20"/>
      <c r="K18" s="21" t="s">
        <v>196</v>
      </c>
    </row>
    <row r="19" spans="1:11" x14ac:dyDescent="0.35">
      <c r="A19" s="28" t="s">
        <v>145</v>
      </c>
      <c r="B19" s="20" t="s">
        <v>13</v>
      </c>
      <c r="C19" s="21" t="s">
        <v>183</v>
      </c>
      <c r="D19" s="20">
        <v>870</v>
      </c>
      <c r="E19" s="20"/>
      <c r="F19" s="21" t="s">
        <v>131</v>
      </c>
      <c r="G19" s="20">
        <v>150</v>
      </c>
      <c r="H19" s="20"/>
      <c r="I19" s="20"/>
      <c r="J19" s="24" t="s">
        <v>13</v>
      </c>
      <c r="K19" s="21"/>
    </row>
    <row r="20" spans="1:11" x14ac:dyDescent="0.35">
      <c r="A20" s="23" t="s">
        <v>146</v>
      </c>
      <c r="B20" s="20" t="s">
        <v>13</v>
      </c>
      <c r="C20" s="21" t="s">
        <v>184</v>
      </c>
      <c r="D20" s="20">
        <v>2300</v>
      </c>
      <c r="E20" s="20" t="s">
        <v>13</v>
      </c>
      <c r="F20" s="21" t="s">
        <v>145</v>
      </c>
      <c r="G20" s="20">
        <v>270</v>
      </c>
      <c r="H20" s="24" t="s">
        <v>13</v>
      </c>
      <c r="I20" s="20"/>
      <c r="J20" s="20"/>
      <c r="K20" s="21" t="s">
        <v>197</v>
      </c>
    </row>
    <row r="21" spans="1:11" x14ac:dyDescent="0.35">
      <c r="A21" s="21" t="s">
        <v>147</v>
      </c>
      <c r="B21" s="22"/>
      <c r="C21" s="25"/>
      <c r="D21" s="22"/>
      <c r="E21" s="20"/>
      <c r="F21" s="21" t="s">
        <v>134</v>
      </c>
      <c r="G21" s="22"/>
      <c r="H21" s="22"/>
      <c r="I21" s="22"/>
      <c r="J21" s="22"/>
      <c r="K21" s="21"/>
    </row>
    <row r="22" spans="1:11" x14ac:dyDescent="0.35">
      <c r="A22" s="21" t="s">
        <v>148</v>
      </c>
      <c r="B22" s="22"/>
      <c r="C22" s="25"/>
      <c r="D22" s="22"/>
      <c r="E22" s="20"/>
      <c r="F22" s="21" t="s">
        <v>143</v>
      </c>
      <c r="G22" s="22"/>
      <c r="H22" s="22"/>
      <c r="I22" s="22"/>
      <c r="J22" s="22"/>
      <c r="K22" s="21"/>
    </row>
    <row r="23" spans="1:11" x14ac:dyDescent="0.35">
      <c r="A23" s="28" t="s">
        <v>149</v>
      </c>
      <c r="B23" s="20" t="s">
        <v>13</v>
      </c>
      <c r="C23" s="21" t="s">
        <v>185</v>
      </c>
      <c r="D23" s="20">
        <v>795</v>
      </c>
      <c r="E23" s="20"/>
      <c r="F23" s="21" t="s">
        <v>125</v>
      </c>
      <c r="G23" s="20">
        <v>380</v>
      </c>
      <c r="H23" s="20"/>
      <c r="I23" s="20"/>
      <c r="J23" s="24" t="s">
        <v>13</v>
      </c>
      <c r="K23" s="21"/>
    </row>
    <row r="24" spans="1:11" x14ac:dyDescent="0.35">
      <c r="A24" s="23" t="s">
        <v>142</v>
      </c>
      <c r="B24" s="20" t="s">
        <v>13</v>
      </c>
      <c r="C24" s="21" t="s">
        <v>186</v>
      </c>
      <c r="D24" s="20">
        <v>550</v>
      </c>
      <c r="E24" s="20"/>
      <c r="F24" s="21" t="s">
        <v>150</v>
      </c>
      <c r="G24" s="22"/>
      <c r="H24" s="22"/>
      <c r="I24" s="22"/>
      <c r="J24" s="22"/>
      <c r="K24" s="21"/>
    </row>
    <row r="25" spans="1:11" x14ac:dyDescent="0.35">
      <c r="A25" s="21" t="s">
        <v>151</v>
      </c>
      <c r="B25" s="22"/>
      <c r="C25" s="25"/>
      <c r="D25" s="22"/>
      <c r="E25" s="20"/>
      <c r="F25" s="21" t="s">
        <v>122</v>
      </c>
      <c r="G25" s="26">
        <v>90</v>
      </c>
      <c r="H25" s="24" t="s">
        <v>13</v>
      </c>
      <c r="I25" s="20"/>
      <c r="J25" s="20"/>
      <c r="K25" s="21" t="s">
        <v>198</v>
      </c>
    </row>
    <row r="26" spans="1:11" x14ac:dyDescent="0.35">
      <c r="A26" s="28" t="s">
        <v>152</v>
      </c>
      <c r="B26" s="20" t="s">
        <v>13</v>
      </c>
      <c r="C26" s="21" t="s">
        <v>187</v>
      </c>
      <c r="D26" s="20">
        <v>1530</v>
      </c>
      <c r="E26" s="20" t="s">
        <v>13</v>
      </c>
      <c r="F26" s="21" t="s">
        <v>127</v>
      </c>
      <c r="G26" s="20">
        <v>460</v>
      </c>
      <c r="H26" s="20"/>
      <c r="I26" s="20"/>
      <c r="J26" s="24" t="s">
        <v>13</v>
      </c>
      <c r="K26" s="21"/>
    </row>
    <row r="27" spans="1:11" x14ac:dyDescent="0.35">
      <c r="A27" s="23" t="s">
        <v>153</v>
      </c>
      <c r="B27" s="20" t="s">
        <v>13</v>
      </c>
      <c r="C27" s="21" t="s">
        <v>188</v>
      </c>
      <c r="D27" s="20">
        <v>750</v>
      </c>
      <c r="E27" s="20" t="s">
        <v>13</v>
      </c>
      <c r="F27" s="21" t="s">
        <v>144</v>
      </c>
      <c r="G27" s="22"/>
      <c r="H27" s="22"/>
      <c r="I27" s="22"/>
      <c r="J27" s="22"/>
      <c r="K27" s="21"/>
    </row>
    <row r="28" spans="1:11" x14ac:dyDescent="0.35">
      <c r="A28" s="28" t="s">
        <v>129</v>
      </c>
      <c r="B28" s="20" t="s">
        <v>13</v>
      </c>
      <c r="C28" s="21" t="s">
        <v>189</v>
      </c>
      <c r="D28" s="20">
        <v>900</v>
      </c>
      <c r="E28" s="20"/>
      <c r="F28" s="21" t="s">
        <v>144</v>
      </c>
      <c r="G28" s="20">
        <v>795</v>
      </c>
      <c r="H28" s="20"/>
      <c r="I28" s="20"/>
      <c r="J28" s="24" t="s">
        <v>13</v>
      </c>
      <c r="K28" s="21"/>
    </row>
    <row r="29" spans="1:11" x14ac:dyDescent="0.35">
      <c r="A29" s="23" t="s">
        <v>154</v>
      </c>
      <c r="B29" s="20" t="s">
        <v>13</v>
      </c>
      <c r="C29" s="21" t="s">
        <v>190</v>
      </c>
      <c r="D29" s="20">
        <v>915</v>
      </c>
      <c r="E29" s="20" t="s">
        <v>13</v>
      </c>
      <c r="F29" s="21" t="s">
        <v>149</v>
      </c>
      <c r="G29" s="20">
        <v>240</v>
      </c>
      <c r="H29" s="24" t="s">
        <v>13</v>
      </c>
      <c r="I29" s="20"/>
      <c r="J29" s="20"/>
      <c r="K29" s="21" t="s">
        <v>199</v>
      </c>
    </row>
    <row r="30" spans="1:11" x14ac:dyDescent="0.35">
      <c r="A30" s="19" t="s">
        <v>140</v>
      </c>
      <c r="B30" s="20" t="s">
        <v>13</v>
      </c>
      <c r="C30" s="21" t="s">
        <v>191</v>
      </c>
      <c r="D30" s="20">
        <v>960</v>
      </c>
      <c r="E30" s="20"/>
      <c r="F30" s="21" t="s">
        <v>150</v>
      </c>
      <c r="G30" s="20">
        <v>300</v>
      </c>
      <c r="H30" s="20"/>
      <c r="I30" s="20"/>
      <c r="J30" s="24" t="s">
        <v>13</v>
      </c>
      <c r="K30" s="21"/>
    </row>
    <row r="31" spans="1:11" x14ac:dyDescent="0.35">
      <c r="A31" s="28" t="s">
        <v>138</v>
      </c>
      <c r="B31" s="20" t="s">
        <v>13</v>
      </c>
      <c r="C31" s="21" t="s">
        <v>192</v>
      </c>
      <c r="D31" s="20">
        <v>810</v>
      </c>
      <c r="E31" s="20"/>
      <c r="F31" s="21" t="s">
        <v>150</v>
      </c>
      <c r="G31" s="20">
        <v>675</v>
      </c>
      <c r="H31" s="20"/>
      <c r="I31" s="20"/>
      <c r="J31" s="24" t="s">
        <v>13</v>
      </c>
      <c r="K31" s="21"/>
    </row>
    <row r="32" spans="1:11" x14ac:dyDescent="0.35">
      <c r="A32" s="1"/>
      <c r="B32" s="13"/>
      <c r="H32" s="13"/>
      <c r="I32" s="13"/>
      <c r="J32" s="13"/>
      <c r="K32" s="1"/>
    </row>
    <row r="33" spans="1:11" x14ac:dyDescent="0.35">
      <c r="A33" s="1"/>
      <c r="B33" s="13"/>
      <c r="H33" s="13"/>
      <c r="I33" s="13"/>
      <c r="J33" s="13"/>
      <c r="K33" s="1"/>
    </row>
    <row r="34" spans="1:11" x14ac:dyDescent="0.35">
      <c r="A34" s="1"/>
      <c r="B34" s="13"/>
      <c r="H34" s="1" t="s">
        <v>169</v>
      </c>
      <c r="I34" s="15" t="s">
        <v>200</v>
      </c>
      <c r="J34" s="15">
        <f>MIN(G3,G11,G13,G16,G18,G20,G29)</f>
        <v>20</v>
      </c>
      <c r="K34" s="1"/>
    </row>
    <row r="35" spans="1:11" x14ac:dyDescent="0.35">
      <c r="A35" s="1"/>
      <c r="B35" s="13"/>
      <c r="H35" s="1"/>
      <c r="I35" s="15" t="s">
        <v>201</v>
      </c>
      <c r="J35" s="15">
        <f>MAX(G3,G11,G13,G16,G18,G20,G29)</f>
        <v>870</v>
      </c>
      <c r="K35" s="1"/>
    </row>
    <row r="36" spans="1:11" x14ac:dyDescent="0.35">
      <c r="A36" s="1"/>
      <c r="B36" s="13"/>
      <c r="H36" s="1"/>
      <c r="I36" s="15" t="s">
        <v>202</v>
      </c>
      <c r="J36" s="15">
        <f>AVERAGE(G3,G11,G13,G16,G18,G20,G29)</f>
        <v>375</v>
      </c>
      <c r="K36" s="1"/>
    </row>
    <row r="37" spans="1:11" x14ac:dyDescent="0.35">
      <c r="A37" s="1"/>
      <c r="B37" s="13"/>
      <c r="C37" s="29" t="s">
        <v>155</v>
      </c>
      <c r="D37" s="14">
        <f>MIN(D2:D31)</f>
        <v>300</v>
      </c>
      <c r="E37" s="15"/>
      <c r="F37" s="14"/>
      <c r="G37" s="14">
        <f>MIN(G2:G31)</f>
        <v>20</v>
      </c>
      <c r="H37" s="1"/>
      <c r="I37" s="15" t="s">
        <v>203</v>
      </c>
      <c r="J37" s="15">
        <f>MEDIAN(G3,G11,G13,G16,G18,G20,G29)</f>
        <v>270</v>
      </c>
      <c r="K37" s="1"/>
    </row>
    <row r="38" spans="1:11" x14ac:dyDescent="0.35">
      <c r="A38" s="1"/>
      <c r="B38" s="13"/>
      <c r="C38" s="29" t="s">
        <v>156</v>
      </c>
      <c r="D38" s="14">
        <f>MAX(D2:D31)</f>
        <v>2300</v>
      </c>
      <c r="E38" s="15"/>
      <c r="F38" s="14"/>
      <c r="G38" s="14">
        <f>MAX(G2:G31)</f>
        <v>870</v>
      </c>
      <c r="H38" s="1"/>
      <c r="I38" s="1"/>
      <c r="J38" s="13"/>
      <c r="K38" s="1"/>
    </row>
    <row r="39" spans="1:11" x14ac:dyDescent="0.35">
      <c r="A39" s="1"/>
      <c r="B39" s="13"/>
      <c r="C39" s="29" t="s">
        <v>212</v>
      </c>
      <c r="D39" s="30">
        <f>AVERAGE(D2:D31)</f>
        <v>926.95652173913038</v>
      </c>
      <c r="E39" s="15"/>
      <c r="F39" s="14"/>
      <c r="G39" s="30">
        <f>AVERAGE(G2:G31)</f>
        <v>366.81818181818181</v>
      </c>
      <c r="H39" s="1"/>
      <c r="I39" s="15" t="s">
        <v>204</v>
      </c>
      <c r="J39" s="15">
        <f>MIN(G4,G6,G7,G10,G12,G17,G19,G23,G26,G28,G30,G31)</f>
        <v>150</v>
      </c>
      <c r="K39" s="1"/>
    </row>
    <row r="40" spans="1:11" x14ac:dyDescent="0.35">
      <c r="A40" s="1"/>
      <c r="B40" s="13"/>
      <c r="C40" s="29" t="s">
        <v>213</v>
      </c>
      <c r="D40" s="14">
        <f>MEDIAN(D2:D31)</f>
        <v>810</v>
      </c>
      <c r="E40" s="15"/>
      <c r="F40" s="14"/>
      <c r="G40" s="14">
        <f>MEDIAN(G2:G31)</f>
        <v>330</v>
      </c>
      <c r="H40" s="1"/>
      <c r="I40" s="15" t="s">
        <v>205</v>
      </c>
      <c r="J40" s="15">
        <f>MAX(G4,G6,G7,G10,G12,G17,G19,G23,G26,G28,G30,G31)</f>
        <v>795</v>
      </c>
      <c r="K40" s="1"/>
    </row>
    <row r="41" spans="1:11" x14ac:dyDescent="0.35">
      <c r="A41" s="1"/>
      <c r="B41" s="13"/>
      <c r="C41" s="29" t="s">
        <v>214</v>
      </c>
      <c r="D41" s="14">
        <f>SUM(D2:D31)</f>
        <v>21320</v>
      </c>
      <c r="E41" s="15"/>
      <c r="F41" s="14"/>
      <c r="G41" s="14">
        <f>SUM(G2:G31)</f>
        <v>8070</v>
      </c>
      <c r="H41" s="1"/>
      <c r="I41" s="15" t="s">
        <v>206</v>
      </c>
      <c r="J41" s="15">
        <f>AVERAGE(G4,G6,G7,G10,G12,G17,G19,G23,G26,G28,G30,G31)</f>
        <v>426.25</v>
      </c>
      <c r="K41" s="1"/>
    </row>
    <row r="42" spans="1:11" x14ac:dyDescent="0.35">
      <c r="A42" s="1"/>
      <c r="B42" s="13"/>
      <c r="H42" s="1"/>
      <c r="I42" s="15" t="s">
        <v>207</v>
      </c>
      <c r="J42" s="15">
        <f>MEDIAN(G4,G6,G7,G10,G12,G17,G19,G23,G26,G28,G30,G31)</f>
        <v>385</v>
      </c>
      <c r="K42" s="1"/>
    </row>
    <row r="43" spans="1:11" x14ac:dyDescent="0.35">
      <c r="A43" s="1"/>
      <c r="B43" s="13"/>
      <c r="H43" s="1"/>
      <c r="I43" s="1"/>
      <c r="J43" s="13"/>
      <c r="K43" s="1"/>
    </row>
    <row r="44" spans="1:11" x14ac:dyDescent="0.35">
      <c r="A44" s="1"/>
      <c r="B44" s="13"/>
      <c r="H44" s="1"/>
      <c r="I44" s="15" t="s">
        <v>208</v>
      </c>
      <c r="J44" s="15">
        <f>MIN(G7,G14)</f>
        <v>60</v>
      </c>
      <c r="K44" s="1"/>
    </row>
    <row r="45" spans="1:11" x14ac:dyDescent="0.35">
      <c r="A45" s="1"/>
      <c r="B45" s="13"/>
      <c r="H45" s="1"/>
      <c r="I45" s="15" t="s">
        <v>209</v>
      </c>
      <c r="J45" s="15">
        <f>MAX(G7,G14)</f>
        <v>240</v>
      </c>
      <c r="K45" s="1"/>
    </row>
    <row r="46" spans="1:11" x14ac:dyDescent="0.35">
      <c r="A46" s="1"/>
      <c r="B46" s="13"/>
      <c r="F46" s="1"/>
      <c r="G46" s="1"/>
      <c r="H46" s="1"/>
      <c r="I46" s="15" t="s">
        <v>210</v>
      </c>
      <c r="J46" s="15">
        <f>AVERAGE(G7,G14)</f>
        <v>150</v>
      </c>
      <c r="K46" s="1"/>
    </row>
    <row r="47" spans="1:11" x14ac:dyDescent="0.35">
      <c r="A47" s="1"/>
      <c r="B47" s="13"/>
      <c r="F47" s="1"/>
      <c r="G47" s="1"/>
      <c r="H47" s="1"/>
      <c r="I47" s="15" t="s">
        <v>211</v>
      </c>
      <c r="J47" s="15">
        <f>MEDIAN(G7,G14)</f>
        <v>150</v>
      </c>
      <c r="K47" s="1"/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8"/>
  <sheetViews>
    <sheetView workbookViewId="0">
      <pane ySplit="1" topLeftCell="A2" activePane="bottomLeft" state="frozen"/>
      <selection pane="bottomLeft" activeCell="P180" sqref="P180"/>
    </sheetView>
  </sheetViews>
  <sheetFormatPr defaultColWidth="10.90625" defaultRowHeight="14.5" x14ac:dyDescent="0.35"/>
  <cols>
    <col min="1" max="1" width="10.6328125" customWidth="1"/>
    <col min="2" max="2" width="11" bestFit="1" customWidth="1"/>
    <col min="3" max="7" width="10.6328125" customWidth="1"/>
    <col min="8" max="8" width="11" bestFit="1" customWidth="1"/>
    <col min="9" max="15" width="10.6328125" customWidth="1"/>
  </cols>
  <sheetData>
    <row r="1" spans="1:15" s="11" customFormat="1" x14ac:dyDescent="0.35">
      <c r="A1" s="9" t="s">
        <v>70</v>
      </c>
      <c r="B1" s="10" t="s">
        <v>72</v>
      </c>
      <c r="C1" s="10" t="s">
        <v>93</v>
      </c>
      <c r="D1" s="10" t="s">
        <v>94</v>
      </c>
      <c r="E1" s="10" t="s">
        <v>95</v>
      </c>
      <c r="F1" s="10" t="s">
        <v>96</v>
      </c>
      <c r="G1" s="10" t="s">
        <v>97</v>
      </c>
      <c r="H1" s="10" t="s">
        <v>98</v>
      </c>
      <c r="I1" s="10" t="s">
        <v>99</v>
      </c>
      <c r="J1" s="10"/>
      <c r="M1" s="10"/>
      <c r="N1" s="10"/>
      <c r="O1" s="10"/>
    </row>
    <row r="2" spans="1:15" x14ac:dyDescent="0.35">
      <c r="A2" s="1">
        <v>31</v>
      </c>
      <c r="B2" s="5">
        <v>1556220047</v>
      </c>
      <c r="C2" s="5">
        <v>32</v>
      </c>
      <c r="D2" s="5">
        <v>11</v>
      </c>
      <c r="E2" s="5" t="s">
        <v>89</v>
      </c>
      <c r="F2" s="5">
        <v>1</v>
      </c>
      <c r="G2" s="5">
        <v>1</v>
      </c>
      <c r="H2" s="5">
        <v>1556219879</v>
      </c>
      <c r="I2" s="5">
        <v>168</v>
      </c>
      <c r="J2" s="5"/>
      <c r="M2" s="5"/>
      <c r="N2" s="8"/>
      <c r="O2" s="5"/>
    </row>
    <row r="3" spans="1:15" x14ac:dyDescent="0.35">
      <c r="A3" s="1">
        <v>39</v>
      </c>
      <c r="B3" s="5">
        <v>1556220137</v>
      </c>
      <c r="C3" s="5">
        <v>21</v>
      </c>
      <c r="D3" s="5">
        <v>11</v>
      </c>
      <c r="E3" s="5" t="s">
        <v>91</v>
      </c>
      <c r="F3" s="5">
        <v>0</v>
      </c>
      <c r="G3" s="5">
        <v>1</v>
      </c>
      <c r="H3" s="5">
        <v>1556220047</v>
      </c>
      <c r="I3" s="5">
        <v>90</v>
      </c>
      <c r="J3" s="5"/>
      <c r="M3" s="5"/>
      <c r="N3" s="8"/>
      <c r="O3" s="5"/>
    </row>
    <row r="4" spans="1:15" x14ac:dyDescent="0.35">
      <c r="A4" s="1">
        <v>44</v>
      </c>
      <c r="B4" s="5">
        <v>1556220224</v>
      </c>
      <c r="C4" s="5">
        <v>38</v>
      </c>
      <c r="D4" s="5">
        <v>11</v>
      </c>
      <c r="E4" s="5" t="s">
        <v>91</v>
      </c>
      <c r="F4" s="5">
        <v>0</v>
      </c>
      <c r="G4" s="5">
        <v>1</v>
      </c>
      <c r="H4" s="5">
        <v>1556220137</v>
      </c>
      <c r="I4" s="5">
        <v>87</v>
      </c>
      <c r="J4" s="5"/>
      <c r="M4" s="5"/>
      <c r="N4" s="8"/>
      <c r="O4" s="5"/>
    </row>
    <row r="5" spans="1:15" x14ac:dyDescent="0.35">
      <c r="A5" s="1">
        <v>48</v>
      </c>
      <c r="B5" s="5">
        <v>1556220234</v>
      </c>
      <c r="C5" s="5">
        <v>7</v>
      </c>
      <c r="D5" s="5">
        <v>11</v>
      </c>
      <c r="E5" s="5" t="s">
        <v>89</v>
      </c>
      <c r="F5" s="5">
        <v>0</v>
      </c>
      <c r="G5" s="5">
        <v>1</v>
      </c>
      <c r="H5" s="5">
        <v>1556220224</v>
      </c>
      <c r="I5" s="5">
        <v>10</v>
      </c>
      <c r="J5" s="5"/>
      <c r="M5" s="5"/>
      <c r="N5" s="8"/>
      <c r="O5" s="5"/>
    </row>
    <row r="6" spans="1:15" x14ac:dyDescent="0.35">
      <c r="A6" s="1">
        <v>50</v>
      </c>
      <c r="B6" s="5">
        <v>1556220349</v>
      </c>
      <c r="C6" s="5">
        <v>6</v>
      </c>
      <c r="D6" s="5">
        <v>11</v>
      </c>
      <c r="E6" s="5" t="s">
        <v>91</v>
      </c>
      <c r="F6" s="5">
        <v>1</v>
      </c>
      <c r="G6" s="5">
        <v>1</v>
      </c>
      <c r="H6" s="5">
        <v>1556220234</v>
      </c>
      <c r="I6" s="5">
        <v>115</v>
      </c>
      <c r="J6" s="5"/>
      <c r="M6" s="5"/>
      <c r="N6" s="8"/>
      <c r="O6" s="5"/>
    </row>
    <row r="7" spans="1:15" x14ac:dyDescent="0.35">
      <c r="A7" s="1">
        <v>55</v>
      </c>
      <c r="B7" s="5">
        <v>1556220413</v>
      </c>
      <c r="C7" s="5">
        <v>8</v>
      </c>
      <c r="D7" s="5">
        <v>11</v>
      </c>
      <c r="E7" s="5" t="s">
        <v>91</v>
      </c>
      <c r="F7" s="5">
        <v>1</v>
      </c>
      <c r="G7" s="5">
        <v>1</v>
      </c>
      <c r="H7" s="5">
        <v>1556220349</v>
      </c>
      <c r="I7" s="5">
        <v>64</v>
      </c>
    </row>
    <row r="8" spans="1:15" x14ac:dyDescent="0.35">
      <c r="A8" s="1">
        <v>58</v>
      </c>
      <c r="B8" s="5">
        <v>1556220459</v>
      </c>
      <c r="C8" s="5">
        <v>34</v>
      </c>
      <c r="D8" s="5">
        <v>11</v>
      </c>
      <c r="E8" s="5" t="s">
        <v>89</v>
      </c>
      <c r="F8" s="5">
        <v>1</v>
      </c>
      <c r="G8" s="5">
        <v>1</v>
      </c>
      <c r="H8" s="5">
        <v>1556220413</v>
      </c>
      <c r="I8" s="5">
        <v>46</v>
      </c>
    </row>
    <row r="9" spans="1:15" x14ac:dyDescent="0.35">
      <c r="A9" s="1">
        <v>57</v>
      </c>
      <c r="B9" s="5">
        <v>1556220522</v>
      </c>
      <c r="C9" s="5">
        <v>28</v>
      </c>
      <c r="D9" s="5">
        <v>11</v>
      </c>
      <c r="E9" s="5" t="s">
        <v>91</v>
      </c>
      <c r="F9" s="5">
        <v>0</v>
      </c>
      <c r="G9" s="5">
        <v>1</v>
      </c>
      <c r="H9" s="5">
        <v>1556220459</v>
      </c>
      <c r="I9" s="5">
        <v>63</v>
      </c>
    </row>
    <row r="10" spans="1:15" x14ac:dyDescent="0.35">
      <c r="A10" s="1">
        <v>62</v>
      </c>
      <c r="B10" s="5">
        <v>1556220590</v>
      </c>
      <c r="C10" s="5">
        <v>25</v>
      </c>
      <c r="D10" s="5">
        <v>11</v>
      </c>
      <c r="E10" s="5" t="s">
        <v>91</v>
      </c>
      <c r="F10" s="5">
        <v>0</v>
      </c>
      <c r="G10" s="5">
        <v>1</v>
      </c>
      <c r="H10" s="5">
        <v>1556220522</v>
      </c>
      <c r="I10" s="5">
        <v>68</v>
      </c>
    </row>
    <row r="11" spans="1:15" x14ac:dyDescent="0.35">
      <c r="A11" s="1">
        <v>98</v>
      </c>
      <c r="B11" s="5">
        <v>1556221033</v>
      </c>
      <c r="C11" s="5">
        <v>5</v>
      </c>
      <c r="D11" s="5">
        <v>11</v>
      </c>
      <c r="E11" s="5" t="s">
        <v>89</v>
      </c>
      <c r="F11" s="5">
        <v>0</v>
      </c>
      <c r="G11" s="5">
        <v>1</v>
      </c>
      <c r="H11" s="5">
        <v>1556220825</v>
      </c>
      <c r="I11" s="5">
        <v>208</v>
      </c>
    </row>
    <row r="12" spans="1:15" x14ac:dyDescent="0.35">
      <c r="A12" s="1">
        <v>125</v>
      </c>
      <c r="B12" s="5">
        <v>1556221308</v>
      </c>
      <c r="C12" s="5">
        <v>9</v>
      </c>
      <c r="D12" s="5">
        <v>11</v>
      </c>
      <c r="E12" s="5" t="s">
        <v>91</v>
      </c>
      <c r="F12" s="5">
        <v>1</v>
      </c>
      <c r="G12" s="5">
        <v>1</v>
      </c>
      <c r="H12" s="5">
        <v>1556221068</v>
      </c>
      <c r="I12" s="5">
        <v>240</v>
      </c>
    </row>
    <row r="13" spans="1:15" x14ac:dyDescent="0.35">
      <c r="A13" s="1">
        <v>127</v>
      </c>
      <c r="B13" s="5">
        <v>1556221427</v>
      </c>
      <c r="C13" s="5">
        <v>33</v>
      </c>
      <c r="D13" s="5">
        <v>11</v>
      </c>
      <c r="E13" s="5" t="s">
        <v>89</v>
      </c>
      <c r="F13" s="5">
        <v>1</v>
      </c>
      <c r="G13" s="5">
        <v>1</v>
      </c>
      <c r="H13" s="5">
        <v>1556221309</v>
      </c>
      <c r="I13" s="5">
        <v>118</v>
      </c>
    </row>
    <row r="14" spans="1:15" x14ac:dyDescent="0.35">
      <c r="A14" s="1">
        <v>128</v>
      </c>
      <c r="B14" s="5">
        <v>1556221556</v>
      </c>
      <c r="C14" s="5">
        <v>14</v>
      </c>
      <c r="D14" s="5">
        <v>11</v>
      </c>
      <c r="E14" s="5" t="s">
        <v>91</v>
      </c>
      <c r="F14" s="5">
        <v>1</v>
      </c>
      <c r="G14" s="5">
        <v>1</v>
      </c>
      <c r="H14" s="5">
        <v>1556221427</v>
      </c>
      <c r="I14" s="5">
        <v>129</v>
      </c>
    </row>
    <row r="15" spans="1:15" x14ac:dyDescent="0.35">
      <c r="A15" s="1">
        <v>49</v>
      </c>
      <c r="B15" s="5">
        <v>1556221692</v>
      </c>
      <c r="C15" s="5">
        <v>18</v>
      </c>
      <c r="D15" s="5">
        <v>11</v>
      </c>
      <c r="E15" s="5" t="s">
        <v>91</v>
      </c>
      <c r="F15" s="5">
        <v>1</v>
      </c>
      <c r="G15" s="5">
        <v>1</v>
      </c>
      <c r="H15" s="5">
        <v>1556221556</v>
      </c>
      <c r="I15" s="5">
        <v>136</v>
      </c>
    </row>
    <row r="16" spans="1:15" x14ac:dyDescent="0.35">
      <c r="A16" s="1">
        <v>131</v>
      </c>
      <c r="B16" s="5">
        <v>1556221797</v>
      </c>
      <c r="C16" s="5">
        <v>13</v>
      </c>
      <c r="D16" s="5">
        <v>11</v>
      </c>
      <c r="E16" s="5" t="s">
        <v>91</v>
      </c>
      <c r="F16" s="5">
        <v>1</v>
      </c>
      <c r="G16" s="5">
        <v>1</v>
      </c>
      <c r="H16" s="5">
        <v>1556221692</v>
      </c>
      <c r="I16" s="5">
        <v>105</v>
      </c>
    </row>
    <row r="17" spans="1:9" x14ac:dyDescent="0.35">
      <c r="A17" s="1">
        <v>135</v>
      </c>
      <c r="B17" s="5">
        <v>1556221943</v>
      </c>
      <c r="C17" s="5">
        <v>4</v>
      </c>
      <c r="D17" s="5">
        <v>11</v>
      </c>
      <c r="E17" s="5" t="s">
        <v>91</v>
      </c>
      <c r="F17" s="5">
        <v>1</v>
      </c>
      <c r="G17" s="5">
        <v>1</v>
      </c>
      <c r="H17" s="5">
        <v>1556221797</v>
      </c>
      <c r="I17" s="5">
        <v>146</v>
      </c>
    </row>
    <row r="18" spans="1:9" x14ac:dyDescent="0.35">
      <c r="A18" s="1">
        <v>52</v>
      </c>
      <c r="B18" s="5">
        <v>1556222103</v>
      </c>
      <c r="C18" s="5">
        <v>27</v>
      </c>
      <c r="D18" s="5">
        <v>11</v>
      </c>
      <c r="E18" s="5" t="s">
        <v>89</v>
      </c>
      <c r="F18" s="5">
        <v>1</v>
      </c>
      <c r="G18" s="5">
        <v>1</v>
      </c>
      <c r="H18" s="5">
        <v>1556220251</v>
      </c>
      <c r="I18" s="5">
        <v>1852</v>
      </c>
    </row>
    <row r="19" spans="1:9" x14ac:dyDescent="0.35">
      <c r="A19" s="1">
        <v>139</v>
      </c>
      <c r="B19" s="5">
        <v>1556222125</v>
      </c>
      <c r="C19" s="5">
        <v>30</v>
      </c>
      <c r="D19" s="5">
        <v>11</v>
      </c>
      <c r="E19" s="5" t="s">
        <v>91</v>
      </c>
      <c r="F19" s="5">
        <v>0</v>
      </c>
      <c r="G19" s="5">
        <v>1</v>
      </c>
      <c r="H19" s="5">
        <v>1556221943</v>
      </c>
      <c r="I19" s="5">
        <v>182</v>
      </c>
    </row>
    <row r="20" spans="1:9" x14ac:dyDescent="0.35">
      <c r="A20" s="1">
        <v>45</v>
      </c>
      <c r="B20" s="5">
        <v>1556222259</v>
      </c>
      <c r="C20" s="5">
        <v>10</v>
      </c>
      <c r="D20" s="5">
        <v>11</v>
      </c>
      <c r="E20" s="5" t="s">
        <v>91</v>
      </c>
      <c r="F20" s="5">
        <v>1</v>
      </c>
      <c r="G20" s="5">
        <v>1</v>
      </c>
      <c r="H20" s="5">
        <v>1556222125</v>
      </c>
      <c r="I20" s="5">
        <v>134</v>
      </c>
    </row>
    <row r="21" spans="1:9" x14ac:dyDescent="0.35">
      <c r="A21" s="1">
        <v>51</v>
      </c>
      <c r="B21" s="5">
        <v>1556222382</v>
      </c>
      <c r="C21" s="5">
        <v>40</v>
      </c>
      <c r="D21" s="5">
        <v>11</v>
      </c>
      <c r="E21" s="5" t="s">
        <v>89</v>
      </c>
      <c r="F21" s="5">
        <v>1</v>
      </c>
      <c r="G21" s="5">
        <v>1</v>
      </c>
      <c r="H21" s="5">
        <v>1556222259</v>
      </c>
      <c r="I21" s="5">
        <v>123</v>
      </c>
    </row>
    <row r="22" spans="1:9" x14ac:dyDescent="0.35">
      <c r="A22" s="1">
        <v>156</v>
      </c>
      <c r="B22" s="5">
        <v>1556222451</v>
      </c>
      <c r="C22" s="5">
        <v>22</v>
      </c>
      <c r="D22" s="5">
        <v>11</v>
      </c>
      <c r="E22" s="5" t="s">
        <v>89</v>
      </c>
      <c r="F22" s="5">
        <v>1</v>
      </c>
      <c r="G22" s="5">
        <v>1</v>
      </c>
      <c r="H22" s="5">
        <v>1556222103</v>
      </c>
      <c r="I22" s="5">
        <v>348</v>
      </c>
    </row>
    <row r="23" spans="1:9" x14ac:dyDescent="0.35">
      <c r="A23" s="1">
        <v>185</v>
      </c>
      <c r="B23" s="5">
        <v>1556222486</v>
      </c>
      <c r="C23" s="5">
        <v>12</v>
      </c>
      <c r="D23" s="5">
        <v>11</v>
      </c>
      <c r="E23" s="5" t="s">
        <v>91</v>
      </c>
      <c r="F23" s="5">
        <v>1</v>
      </c>
      <c r="G23" s="5">
        <v>1</v>
      </c>
      <c r="H23" s="5">
        <v>1556222382</v>
      </c>
      <c r="I23" s="5">
        <v>104</v>
      </c>
    </row>
    <row r="24" spans="1:9" x14ac:dyDescent="0.35">
      <c r="A24" s="1">
        <v>193</v>
      </c>
      <c r="B24" s="5">
        <v>1556222600</v>
      </c>
      <c r="C24" s="5">
        <v>1</v>
      </c>
      <c r="D24" s="5">
        <v>11</v>
      </c>
      <c r="E24" s="5" t="s">
        <v>91</v>
      </c>
      <c r="F24" s="5">
        <v>1</v>
      </c>
      <c r="G24" s="5">
        <v>1</v>
      </c>
      <c r="H24" s="5">
        <v>1556222486</v>
      </c>
      <c r="I24" s="5">
        <v>114</v>
      </c>
    </row>
    <row r="25" spans="1:9" x14ac:dyDescent="0.35">
      <c r="A25" s="1">
        <v>192</v>
      </c>
      <c r="B25" s="5">
        <v>1556222701</v>
      </c>
      <c r="C25" s="5">
        <v>19</v>
      </c>
      <c r="D25" s="5">
        <v>11</v>
      </c>
      <c r="E25" s="5" t="s">
        <v>89</v>
      </c>
      <c r="F25" s="5">
        <v>0</v>
      </c>
      <c r="G25" s="5">
        <v>1</v>
      </c>
      <c r="H25" s="5">
        <v>1556222452</v>
      </c>
      <c r="I25" s="5">
        <v>249</v>
      </c>
    </row>
    <row r="26" spans="1:9" x14ac:dyDescent="0.35">
      <c r="A26" s="1">
        <v>206</v>
      </c>
      <c r="B26" s="5">
        <v>1556222791</v>
      </c>
      <c r="C26" s="5">
        <v>17</v>
      </c>
      <c r="D26" s="5">
        <v>11</v>
      </c>
      <c r="E26" s="5" t="s">
        <v>91</v>
      </c>
      <c r="F26" s="5">
        <v>1</v>
      </c>
      <c r="G26" s="5">
        <v>1</v>
      </c>
      <c r="H26" s="5">
        <v>1556222601</v>
      </c>
      <c r="I26" s="5">
        <v>190</v>
      </c>
    </row>
    <row r="27" spans="1:9" x14ac:dyDescent="0.35">
      <c r="A27" s="1">
        <v>225</v>
      </c>
      <c r="B27" s="5">
        <v>1556222895</v>
      </c>
      <c r="C27" s="5">
        <v>39</v>
      </c>
      <c r="D27" s="5">
        <v>11</v>
      </c>
      <c r="E27" s="5" t="s">
        <v>89</v>
      </c>
      <c r="F27" s="5">
        <v>1</v>
      </c>
      <c r="G27" s="5">
        <v>1</v>
      </c>
      <c r="H27" s="5">
        <v>1556222792</v>
      </c>
      <c r="I27" s="5">
        <v>103</v>
      </c>
    </row>
    <row r="28" spans="1:9" x14ac:dyDescent="0.35">
      <c r="A28" s="1">
        <v>237</v>
      </c>
      <c r="B28" s="5">
        <v>1556223011</v>
      </c>
      <c r="C28" s="5">
        <v>31</v>
      </c>
      <c r="D28" s="5">
        <v>11</v>
      </c>
      <c r="E28" s="5" t="s">
        <v>89</v>
      </c>
      <c r="F28" s="5">
        <v>1</v>
      </c>
      <c r="G28" s="5">
        <v>1</v>
      </c>
      <c r="H28" s="5">
        <v>1556222896</v>
      </c>
      <c r="I28" s="5">
        <v>115</v>
      </c>
    </row>
    <row r="29" spans="1:9" x14ac:dyDescent="0.35">
      <c r="A29" s="1">
        <v>37</v>
      </c>
      <c r="B29" s="5">
        <v>1556223120</v>
      </c>
      <c r="C29" s="5">
        <v>11</v>
      </c>
      <c r="D29" s="5">
        <v>11</v>
      </c>
      <c r="E29" s="5" t="s">
        <v>91</v>
      </c>
      <c r="F29" s="5">
        <v>1</v>
      </c>
      <c r="G29" s="5">
        <v>1</v>
      </c>
      <c r="H29" s="5">
        <v>1556223011</v>
      </c>
      <c r="I29" s="5">
        <v>109</v>
      </c>
    </row>
    <row r="30" spans="1:9" x14ac:dyDescent="0.35">
      <c r="A30" s="1">
        <v>215</v>
      </c>
      <c r="B30" s="5">
        <v>1556223267</v>
      </c>
      <c r="C30" s="5">
        <v>37</v>
      </c>
      <c r="D30" s="5">
        <v>11</v>
      </c>
      <c r="E30" s="5" t="s">
        <v>89</v>
      </c>
      <c r="F30" s="5">
        <v>1</v>
      </c>
      <c r="G30" s="5">
        <v>1</v>
      </c>
      <c r="H30" s="5">
        <v>1556223120</v>
      </c>
      <c r="I30" s="5">
        <v>147</v>
      </c>
    </row>
    <row r="31" spans="1:9" x14ac:dyDescent="0.35">
      <c r="A31" s="1">
        <v>287</v>
      </c>
      <c r="B31" s="5">
        <v>1556223381</v>
      </c>
      <c r="C31" s="5">
        <v>3</v>
      </c>
      <c r="D31" s="5">
        <v>11</v>
      </c>
      <c r="E31" s="5" t="s">
        <v>91</v>
      </c>
      <c r="F31" s="5">
        <v>1</v>
      </c>
      <c r="G31" s="5">
        <v>1</v>
      </c>
      <c r="H31" s="5">
        <v>1556223267</v>
      </c>
      <c r="I31" s="5">
        <v>114</v>
      </c>
    </row>
    <row r="32" spans="1:9" x14ac:dyDescent="0.35">
      <c r="A32" s="1">
        <v>299</v>
      </c>
      <c r="B32" s="5">
        <v>1556223486</v>
      </c>
      <c r="C32" s="5">
        <v>16</v>
      </c>
      <c r="D32" s="5">
        <v>11</v>
      </c>
      <c r="E32" s="5" t="s">
        <v>91</v>
      </c>
      <c r="F32" s="5">
        <v>1</v>
      </c>
      <c r="G32" s="5">
        <v>1</v>
      </c>
      <c r="H32" s="5">
        <v>1556223381</v>
      </c>
      <c r="I32" s="5">
        <v>105</v>
      </c>
    </row>
    <row r="33" spans="1:9" x14ac:dyDescent="0.35">
      <c r="A33" s="1">
        <v>303</v>
      </c>
      <c r="B33" s="5">
        <v>1556223595</v>
      </c>
      <c r="C33" s="5">
        <v>2</v>
      </c>
      <c r="D33" s="5">
        <v>11</v>
      </c>
      <c r="E33" s="5" t="s">
        <v>91</v>
      </c>
      <c r="F33" s="5">
        <v>1</v>
      </c>
      <c r="G33" s="5">
        <v>1</v>
      </c>
      <c r="H33" s="5">
        <v>1556223486</v>
      </c>
      <c r="I33" s="5">
        <v>109</v>
      </c>
    </row>
    <row r="34" spans="1:9" x14ac:dyDescent="0.35">
      <c r="A34" s="1">
        <v>122</v>
      </c>
      <c r="B34" s="5">
        <v>1556223699</v>
      </c>
      <c r="C34" s="5">
        <v>29</v>
      </c>
      <c r="D34" s="5">
        <v>11</v>
      </c>
      <c r="E34" s="5" t="s">
        <v>89</v>
      </c>
      <c r="F34" s="5">
        <v>1</v>
      </c>
      <c r="G34" s="5">
        <v>1</v>
      </c>
      <c r="H34" s="5">
        <v>1556223595</v>
      </c>
      <c r="I34" s="5">
        <v>104</v>
      </c>
    </row>
    <row r="35" spans="1:9" x14ac:dyDescent="0.35">
      <c r="A35" s="1">
        <v>311</v>
      </c>
      <c r="B35" s="5">
        <v>1556223818</v>
      </c>
      <c r="C35" s="5">
        <v>23</v>
      </c>
      <c r="D35" s="5">
        <v>11</v>
      </c>
      <c r="E35" s="5" t="s">
        <v>89</v>
      </c>
      <c r="F35" s="5">
        <v>1</v>
      </c>
      <c r="G35" s="5">
        <v>1</v>
      </c>
      <c r="H35" s="5">
        <v>1556223699</v>
      </c>
      <c r="I35" s="5">
        <v>119</v>
      </c>
    </row>
    <row r="36" spans="1:9" x14ac:dyDescent="0.35">
      <c r="A36" s="1">
        <v>302</v>
      </c>
      <c r="B36" s="5">
        <v>1556223868</v>
      </c>
      <c r="C36" s="5">
        <v>24</v>
      </c>
      <c r="D36" s="5">
        <v>11</v>
      </c>
      <c r="E36" s="5" t="s">
        <v>89</v>
      </c>
      <c r="F36" s="5">
        <v>1</v>
      </c>
      <c r="G36" s="5">
        <v>1</v>
      </c>
      <c r="H36" s="5">
        <v>1556223473</v>
      </c>
      <c r="I36" s="5">
        <v>395</v>
      </c>
    </row>
    <row r="37" spans="1:9" x14ac:dyDescent="0.35">
      <c r="A37" s="1">
        <v>315</v>
      </c>
      <c r="B37" s="5">
        <v>1556223925</v>
      </c>
      <c r="C37" s="5">
        <v>35</v>
      </c>
      <c r="D37" s="5">
        <v>11</v>
      </c>
      <c r="E37" s="5" t="s">
        <v>89</v>
      </c>
      <c r="F37" s="5">
        <v>1</v>
      </c>
      <c r="G37" s="5">
        <v>1</v>
      </c>
      <c r="H37" s="5">
        <v>1556223818</v>
      </c>
      <c r="I37" s="5">
        <v>107</v>
      </c>
    </row>
    <row r="38" spans="1:9" x14ac:dyDescent="0.35">
      <c r="A38" s="1">
        <v>70</v>
      </c>
      <c r="B38" s="5">
        <v>1556223979</v>
      </c>
      <c r="C38" s="5">
        <v>15</v>
      </c>
      <c r="D38" s="5">
        <v>11</v>
      </c>
      <c r="E38" s="5" t="s">
        <v>91</v>
      </c>
      <c r="F38" s="5">
        <v>1</v>
      </c>
      <c r="G38" s="5">
        <v>1</v>
      </c>
      <c r="H38" s="5">
        <v>1556223868</v>
      </c>
      <c r="I38" s="5">
        <v>111</v>
      </c>
    </row>
    <row r="39" spans="1:9" x14ac:dyDescent="0.35">
      <c r="A39" s="1">
        <v>323</v>
      </c>
      <c r="B39" s="5">
        <v>1556224030</v>
      </c>
      <c r="C39" s="5">
        <v>36</v>
      </c>
      <c r="D39" s="5">
        <v>11</v>
      </c>
      <c r="E39" s="5" t="s">
        <v>89</v>
      </c>
      <c r="F39" s="5">
        <v>1</v>
      </c>
      <c r="G39" s="5">
        <v>1</v>
      </c>
      <c r="H39" s="5">
        <v>1556223979</v>
      </c>
      <c r="I39" s="5">
        <v>51</v>
      </c>
    </row>
    <row r="40" spans="1:9" x14ac:dyDescent="0.35">
      <c r="A40" s="1">
        <v>328</v>
      </c>
      <c r="B40" s="5">
        <v>1556224126</v>
      </c>
      <c r="C40" s="5">
        <v>20</v>
      </c>
      <c r="D40" s="5">
        <v>11</v>
      </c>
      <c r="E40" s="5" t="s">
        <v>91</v>
      </c>
      <c r="F40" s="5">
        <v>1</v>
      </c>
      <c r="G40" s="5">
        <v>1</v>
      </c>
      <c r="H40" s="5">
        <v>1556224016</v>
      </c>
      <c r="I40" s="5">
        <v>110</v>
      </c>
    </row>
    <row r="41" spans="1:9" x14ac:dyDescent="0.35">
      <c r="A41" s="1">
        <v>330</v>
      </c>
      <c r="B41" s="5">
        <v>1556224136</v>
      </c>
      <c r="C41" s="5">
        <v>26</v>
      </c>
      <c r="D41" s="5">
        <v>11</v>
      </c>
      <c r="E41" s="5" t="s">
        <v>89</v>
      </c>
      <c r="F41" s="5">
        <v>1</v>
      </c>
      <c r="G41" s="5">
        <v>1</v>
      </c>
      <c r="H41" s="5">
        <v>1556224133</v>
      </c>
      <c r="I41" s="5">
        <v>3</v>
      </c>
    </row>
    <row r="42" spans="1:9" x14ac:dyDescent="0.35">
      <c r="A42" s="1">
        <v>29</v>
      </c>
      <c r="B42" s="5">
        <v>1556220790</v>
      </c>
      <c r="C42" s="5">
        <v>7</v>
      </c>
      <c r="D42" s="5">
        <v>10</v>
      </c>
      <c r="E42" s="5" t="s">
        <v>91</v>
      </c>
      <c r="F42" s="5">
        <v>1</v>
      </c>
      <c r="G42" s="5">
        <v>1</v>
      </c>
      <c r="H42" s="5">
        <v>1556219812</v>
      </c>
      <c r="I42" s="5">
        <v>978</v>
      </c>
    </row>
    <row r="43" spans="1:9" x14ac:dyDescent="0.35">
      <c r="A43" s="1">
        <v>97</v>
      </c>
      <c r="B43" s="5">
        <v>1556221184</v>
      </c>
      <c r="C43" s="5">
        <v>6</v>
      </c>
      <c r="D43" s="5">
        <v>10</v>
      </c>
      <c r="E43" s="5" t="s">
        <v>91</v>
      </c>
      <c r="F43" s="5">
        <v>1</v>
      </c>
      <c r="G43" s="5">
        <v>1</v>
      </c>
      <c r="H43" s="5">
        <v>1556221028</v>
      </c>
      <c r="I43" s="5">
        <v>156</v>
      </c>
    </row>
    <row r="44" spans="1:9" x14ac:dyDescent="0.35">
      <c r="A44" s="1">
        <v>109</v>
      </c>
      <c r="B44" s="5">
        <v>1556221706</v>
      </c>
      <c r="C44" s="5">
        <v>19</v>
      </c>
      <c r="D44" s="5">
        <v>10</v>
      </c>
      <c r="E44" s="5" t="s">
        <v>91</v>
      </c>
      <c r="F44" s="5">
        <v>1</v>
      </c>
      <c r="G44" s="5">
        <v>1</v>
      </c>
      <c r="H44" s="5">
        <v>1556221184</v>
      </c>
      <c r="I44" s="5">
        <v>522</v>
      </c>
    </row>
    <row r="45" spans="1:9" x14ac:dyDescent="0.35">
      <c r="A45" s="1">
        <v>132</v>
      </c>
      <c r="B45" s="5">
        <v>1556222019</v>
      </c>
      <c r="C45" s="5">
        <v>39</v>
      </c>
      <c r="D45" s="5">
        <v>10</v>
      </c>
      <c r="E45" s="5" t="s">
        <v>89</v>
      </c>
      <c r="F45" s="5">
        <v>1</v>
      </c>
      <c r="G45" s="5">
        <v>1</v>
      </c>
      <c r="H45" s="5">
        <v>1556221706</v>
      </c>
      <c r="I45" s="5">
        <v>313</v>
      </c>
    </row>
    <row r="46" spans="1:9" x14ac:dyDescent="0.35">
      <c r="A46" s="1">
        <v>33</v>
      </c>
      <c r="B46" s="5">
        <v>1556222227</v>
      </c>
      <c r="C46" s="5">
        <v>25</v>
      </c>
      <c r="D46" s="5">
        <v>10</v>
      </c>
      <c r="E46" s="5" t="s">
        <v>89</v>
      </c>
      <c r="F46" s="5">
        <v>1</v>
      </c>
      <c r="G46" s="5">
        <v>1</v>
      </c>
      <c r="H46" s="5">
        <v>1556222219</v>
      </c>
      <c r="I46" s="5">
        <v>8</v>
      </c>
    </row>
    <row r="47" spans="1:9" x14ac:dyDescent="0.35">
      <c r="A47" s="1">
        <v>115</v>
      </c>
      <c r="B47" s="5">
        <v>1556222444</v>
      </c>
      <c r="C47" s="5">
        <v>2</v>
      </c>
      <c r="D47" s="5">
        <v>10</v>
      </c>
      <c r="E47" s="5" t="s">
        <v>91</v>
      </c>
      <c r="F47" s="5">
        <v>1</v>
      </c>
      <c r="G47" s="5">
        <v>1</v>
      </c>
      <c r="H47" s="5">
        <v>1556222152</v>
      </c>
      <c r="I47" s="5">
        <v>292</v>
      </c>
    </row>
    <row r="48" spans="1:9" x14ac:dyDescent="0.35">
      <c r="A48" s="1">
        <v>198</v>
      </c>
      <c r="B48" s="5">
        <v>1556222824</v>
      </c>
      <c r="C48" s="5">
        <v>11</v>
      </c>
      <c r="D48" s="5">
        <v>10</v>
      </c>
      <c r="E48" s="5" t="s">
        <v>91</v>
      </c>
      <c r="F48" s="5">
        <v>1</v>
      </c>
      <c r="G48" s="5">
        <v>1</v>
      </c>
      <c r="H48" s="5">
        <v>1556222554</v>
      </c>
      <c r="I48" s="5">
        <v>270</v>
      </c>
    </row>
    <row r="49" spans="1:9" x14ac:dyDescent="0.35">
      <c r="A49" s="1">
        <v>150</v>
      </c>
      <c r="B49" s="5">
        <v>1556223004</v>
      </c>
      <c r="C49" s="5">
        <v>40</v>
      </c>
      <c r="D49" s="5">
        <v>10</v>
      </c>
      <c r="E49" s="5" t="s">
        <v>89</v>
      </c>
      <c r="F49" s="5">
        <v>1</v>
      </c>
      <c r="G49" s="5">
        <v>1</v>
      </c>
      <c r="H49" s="5">
        <v>1556222824</v>
      </c>
      <c r="I49" s="5">
        <v>180</v>
      </c>
    </row>
    <row r="50" spans="1:9" x14ac:dyDescent="0.35">
      <c r="A50" s="1">
        <v>118</v>
      </c>
      <c r="B50" s="5">
        <v>1556223048</v>
      </c>
      <c r="C50" s="5">
        <v>30</v>
      </c>
      <c r="D50" s="5">
        <v>10</v>
      </c>
      <c r="E50" s="5" t="s">
        <v>89</v>
      </c>
      <c r="F50" s="5">
        <v>1</v>
      </c>
      <c r="G50" s="5">
        <v>1</v>
      </c>
      <c r="H50" s="5">
        <v>1556222227</v>
      </c>
      <c r="I50" s="5">
        <v>821</v>
      </c>
    </row>
    <row r="51" spans="1:9" x14ac:dyDescent="0.35">
      <c r="A51" s="1">
        <v>106</v>
      </c>
      <c r="B51" s="5">
        <v>1556223227</v>
      </c>
      <c r="C51" s="5">
        <v>9</v>
      </c>
      <c r="D51" s="5">
        <v>10</v>
      </c>
      <c r="E51" s="5" t="s">
        <v>91</v>
      </c>
      <c r="F51" s="5">
        <v>1</v>
      </c>
      <c r="G51" s="5">
        <v>1</v>
      </c>
      <c r="H51" s="5">
        <v>1556223004</v>
      </c>
      <c r="I51" s="5">
        <v>223</v>
      </c>
    </row>
    <row r="52" spans="1:9" x14ac:dyDescent="0.35">
      <c r="A52" s="1">
        <v>34</v>
      </c>
      <c r="B52" s="5">
        <v>1556223440</v>
      </c>
      <c r="C52" s="5">
        <v>3</v>
      </c>
      <c r="D52" s="5">
        <v>10</v>
      </c>
      <c r="E52" s="5" t="s">
        <v>91</v>
      </c>
      <c r="F52" s="5">
        <v>1</v>
      </c>
      <c r="G52" s="5">
        <v>1</v>
      </c>
      <c r="H52" s="5">
        <v>1556223227</v>
      </c>
      <c r="I52" s="5">
        <v>213</v>
      </c>
    </row>
    <row r="53" spans="1:9" x14ac:dyDescent="0.35">
      <c r="A53" s="1">
        <v>47</v>
      </c>
      <c r="B53" s="5">
        <v>1556223528</v>
      </c>
      <c r="C53" s="5">
        <v>18</v>
      </c>
      <c r="D53" s="5">
        <v>10</v>
      </c>
      <c r="E53" s="5" t="s">
        <v>91</v>
      </c>
      <c r="F53" s="5">
        <v>1</v>
      </c>
      <c r="G53" s="5">
        <v>1</v>
      </c>
      <c r="H53" s="5">
        <v>1556223048</v>
      </c>
      <c r="I53" s="5">
        <v>480</v>
      </c>
    </row>
    <row r="54" spans="1:9" x14ac:dyDescent="0.35">
      <c r="A54" s="1">
        <v>105</v>
      </c>
      <c r="B54" s="5">
        <v>1556223662</v>
      </c>
      <c r="C54" s="5">
        <v>26</v>
      </c>
      <c r="D54" s="5">
        <v>10</v>
      </c>
      <c r="E54" s="5" t="s">
        <v>89</v>
      </c>
      <c r="F54" s="5">
        <v>1</v>
      </c>
      <c r="G54" s="5">
        <v>1</v>
      </c>
      <c r="H54" s="5">
        <v>1556223441</v>
      </c>
      <c r="I54" s="5">
        <v>221</v>
      </c>
    </row>
    <row r="55" spans="1:9" x14ac:dyDescent="0.35">
      <c r="A55" s="1">
        <v>104</v>
      </c>
      <c r="B55" s="5">
        <v>1556223820</v>
      </c>
      <c r="C55" s="5">
        <v>37</v>
      </c>
      <c r="D55" s="5">
        <v>10</v>
      </c>
      <c r="E55" s="5" t="s">
        <v>89</v>
      </c>
      <c r="F55" s="5">
        <v>1</v>
      </c>
      <c r="G55" s="5">
        <v>1</v>
      </c>
      <c r="H55" s="5">
        <v>1556223663</v>
      </c>
      <c r="I55" s="5">
        <v>157</v>
      </c>
    </row>
    <row r="56" spans="1:9" x14ac:dyDescent="0.35">
      <c r="A56" s="1">
        <v>108</v>
      </c>
      <c r="B56" s="5">
        <v>1556223977</v>
      </c>
      <c r="C56" s="5">
        <v>23</v>
      </c>
      <c r="D56" s="5">
        <v>10</v>
      </c>
      <c r="E56" s="5" t="s">
        <v>89</v>
      </c>
      <c r="F56" s="5">
        <v>1</v>
      </c>
      <c r="G56" s="5">
        <v>1</v>
      </c>
      <c r="H56" s="5">
        <v>1556223820</v>
      </c>
      <c r="I56" s="5">
        <v>157</v>
      </c>
    </row>
    <row r="57" spans="1:9" x14ac:dyDescent="0.35">
      <c r="A57" s="1">
        <v>121</v>
      </c>
      <c r="B57" s="5">
        <v>1556224016</v>
      </c>
      <c r="C57" s="5">
        <v>21</v>
      </c>
      <c r="D57" s="5">
        <v>10</v>
      </c>
      <c r="E57" s="5" t="s">
        <v>89</v>
      </c>
      <c r="F57" s="5">
        <v>1</v>
      </c>
      <c r="G57" s="5">
        <v>1</v>
      </c>
      <c r="H57" s="5">
        <v>1556223528</v>
      </c>
      <c r="I57" s="5">
        <v>488</v>
      </c>
    </row>
    <row r="58" spans="1:9" x14ac:dyDescent="0.35">
      <c r="A58" s="1">
        <v>32</v>
      </c>
      <c r="B58" s="5">
        <v>1556224206</v>
      </c>
      <c r="C58" s="5">
        <v>24</v>
      </c>
      <c r="D58" s="5">
        <v>10</v>
      </c>
      <c r="E58" s="5" t="s">
        <v>89</v>
      </c>
      <c r="F58" s="5">
        <v>1</v>
      </c>
      <c r="G58" s="5">
        <v>1</v>
      </c>
      <c r="H58" s="5">
        <v>1556224008</v>
      </c>
      <c r="I58" s="5">
        <v>198</v>
      </c>
    </row>
    <row r="59" spans="1:9" x14ac:dyDescent="0.35">
      <c r="A59" s="1">
        <v>166</v>
      </c>
      <c r="B59" s="5">
        <v>1556224210</v>
      </c>
      <c r="C59" s="5">
        <v>32</v>
      </c>
      <c r="D59" s="5">
        <v>10</v>
      </c>
      <c r="E59" s="5" t="s">
        <v>89</v>
      </c>
      <c r="F59" s="5">
        <v>1</v>
      </c>
      <c r="G59" s="5">
        <v>1</v>
      </c>
      <c r="H59" s="5">
        <v>1556224206</v>
      </c>
      <c r="I59" s="5">
        <v>4</v>
      </c>
    </row>
    <row r="60" spans="1:9" x14ac:dyDescent="0.35">
      <c r="A60" s="1">
        <v>169</v>
      </c>
      <c r="B60" s="5">
        <v>1556224219</v>
      </c>
      <c r="C60" s="5">
        <v>13</v>
      </c>
      <c r="D60" s="5">
        <v>10</v>
      </c>
      <c r="E60" s="5" t="s">
        <v>91</v>
      </c>
      <c r="F60" s="5">
        <v>1</v>
      </c>
      <c r="G60" s="5">
        <v>1</v>
      </c>
      <c r="H60" s="5">
        <v>1556224210</v>
      </c>
      <c r="I60" s="5">
        <v>9</v>
      </c>
    </row>
    <row r="61" spans="1:9" x14ac:dyDescent="0.35">
      <c r="A61" s="1">
        <v>107</v>
      </c>
      <c r="B61" s="5">
        <v>1556224225</v>
      </c>
      <c r="C61" s="5">
        <v>34</v>
      </c>
      <c r="D61" s="5">
        <v>10</v>
      </c>
      <c r="E61" s="5" t="s">
        <v>91</v>
      </c>
      <c r="F61" s="5">
        <v>0</v>
      </c>
      <c r="G61" s="5">
        <v>1</v>
      </c>
      <c r="H61" s="5">
        <v>1556224219</v>
      </c>
      <c r="I61" s="5">
        <v>6</v>
      </c>
    </row>
    <row r="62" spans="1:9" x14ac:dyDescent="0.35">
      <c r="A62" s="1">
        <v>113</v>
      </c>
      <c r="B62" s="5">
        <v>1556224233</v>
      </c>
      <c r="C62" s="5">
        <v>35</v>
      </c>
      <c r="D62" s="5">
        <v>10</v>
      </c>
      <c r="E62" s="5" t="s">
        <v>89</v>
      </c>
      <c r="F62" s="5">
        <v>1</v>
      </c>
      <c r="G62" s="5">
        <v>1</v>
      </c>
      <c r="H62" s="5">
        <v>1556224225</v>
      </c>
      <c r="I62" s="5">
        <v>8</v>
      </c>
    </row>
    <row r="63" spans="1:9" x14ac:dyDescent="0.35">
      <c r="A63" s="1">
        <v>153</v>
      </c>
      <c r="B63" s="5">
        <v>1556224238</v>
      </c>
      <c r="C63" s="5">
        <v>36</v>
      </c>
      <c r="D63" s="5">
        <v>10</v>
      </c>
      <c r="E63" s="5" t="s">
        <v>89</v>
      </c>
      <c r="F63" s="5">
        <v>1</v>
      </c>
      <c r="G63" s="5">
        <v>1</v>
      </c>
      <c r="H63" s="5">
        <v>1556224234</v>
      </c>
      <c r="I63" s="5">
        <v>4</v>
      </c>
    </row>
    <row r="64" spans="1:9" x14ac:dyDescent="0.35">
      <c r="A64" s="1">
        <v>151</v>
      </c>
      <c r="B64" s="5">
        <v>1556224246</v>
      </c>
      <c r="C64" s="5">
        <v>29</v>
      </c>
      <c r="D64" s="5">
        <v>10</v>
      </c>
      <c r="E64" s="5" t="s">
        <v>91</v>
      </c>
      <c r="F64" s="5">
        <v>0</v>
      </c>
      <c r="G64" s="5">
        <v>1</v>
      </c>
      <c r="H64" s="5">
        <v>1556224238</v>
      </c>
      <c r="I64" s="5">
        <v>8</v>
      </c>
    </row>
    <row r="65" spans="1:9" x14ac:dyDescent="0.35">
      <c r="A65" s="1">
        <v>148</v>
      </c>
      <c r="B65" s="5">
        <v>1556224253</v>
      </c>
      <c r="C65" s="5">
        <v>14</v>
      </c>
      <c r="D65" s="5">
        <v>10</v>
      </c>
      <c r="E65" s="5" t="s">
        <v>89</v>
      </c>
      <c r="F65" s="5">
        <v>0</v>
      </c>
      <c r="G65" s="5">
        <v>1</v>
      </c>
      <c r="H65" s="5">
        <v>1556224246</v>
      </c>
      <c r="I65" s="5">
        <v>7</v>
      </c>
    </row>
    <row r="66" spans="1:9" x14ac:dyDescent="0.35">
      <c r="A66" s="1">
        <v>164</v>
      </c>
      <c r="B66" s="5">
        <v>1556224257</v>
      </c>
      <c r="C66" s="5">
        <v>16</v>
      </c>
      <c r="D66" s="5">
        <v>10</v>
      </c>
      <c r="E66" s="5" t="s">
        <v>91</v>
      </c>
      <c r="F66" s="5">
        <v>1</v>
      </c>
      <c r="G66" s="5">
        <v>1</v>
      </c>
      <c r="H66" s="5">
        <v>1556224253</v>
      </c>
      <c r="I66" s="5">
        <v>4</v>
      </c>
    </row>
    <row r="67" spans="1:9" x14ac:dyDescent="0.35">
      <c r="A67" s="1">
        <v>110</v>
      </c>
      <c r="B67" s="5">
        <v>1556224262</v>
      </c>
      <c r="C67" s="5">
        <v>33</v>
      </c>
      <c r="D67" s="5">
        <v>10</v>
      </c>
      <c r="E67" s="5" t="s">
        <v>89</v>
      </c>
      <c r="F67" s="5">
        <v>1</v>
      </c>
      <c r="G67" s="5">
        <v>1</v>
      </c>
      <c r="H67" s="5">
        <v>1556224257</v>
      </c>
      <c r="I67" s="5">
        <v>5</v>
      </c>
    </row>
    <row r="68" spans="1:9" x14ac:dyDescent="0.35">
      <c r="A68" s="1">
        <v>111</v>
      </c>
      <c r="B68" s="5">
        <v>1556224271</v>
      </c>
      <c r="C68" s="5">
        <v>17</v>
      </c>
      <c r="D68" s="5">
        <v>10</v>
      </c>
      <c r="E68" s="5" t="s">
        <v>89</v>
      </c>
      <c r="F68" s="5">
        <v>0</v>
      </c>
      <c r="G68" s="5">
        <v>1</v>
      </c>
      <c r="H68" s="5">
        <v>1556224262</v>
      </c>
      <c r="I68" s="5">
        <v>9</v>
      </c>
    </row>
    <row r="69" spans="1:9" x14ac:dyDescent="0.35">
      <c r="A69" s="1">
        <v>149</v>
      </c>
      <c r="B69" s="5">
        <v>1556224274</v>
      </c>
      <c r="C69" s="5">
        <v>8</v>
      </c>
      <c r="D69" s="5">
        <v>10</v>
      </c>
      <c r="E69" s="5" t="s">
        <v>89</v>
      </c>
      <c r="F69" s="5">
        <v>0</v>
      </c>
      <c r="G69" s="5">
        <v>1</v>
      </c>
      <c r="H69" s="5">
        <v>1556224271</v>
      </c>
      <c r="I69" s="5">
        <v>3</v>
      </c>
    </row>
    <row r="70" spans="1:9" x14ac:dyDescent="0.35">
      <c r="A70" s="1">
        <v>120</v>
      </c>
      <c r="B70" s="5">
        <v>1556224277</v>
      </c>
      <c r="C70" s="5">
        <v>27</v>
      </c>
      <c r="D70" s="5">
        <v>10</v>
      </c>
      <c r="E70" s="5" t="s">
        <v>91</v>
      </c>
      <c r="F70" s="5">
        <v>0</v>
      </c>
      <c r="G70" s="5">
        <v>1</v>
      </c>
      <c r="H70" s="5">
        <v>1556224274</v>
      </c>
      <c r="I70" s="5">
        <v>3</v>
      </c>
    </row>
    <row r="71" spans="1:9" x14ac:dyDescent="0.35">
      <c r="A71" s="1">
        <v>165</v>
      </c>
      <c r="B71" s="5">
        <v>1556224286</v>
      </c>
      <c r="C71" s="5">
        <v>28</v>
      </c>
      <c r="D71" s="5">
        <v>10</v>
      </c>
      <c r="E71" s="5" t="s">
        <v>89</v>
      </c>
      <c r="F71" s="5">
        <v>1</v>
      </c>
      <c r="G71" s="5">
        <v>1</v>
      </c>
      <c r="H71" s="5">
        <v>1556224277</v>
      </c>
      <c r="I71" s="5">
        <v>9</v>
      </c>
    </row>
    <row r="72" spans="1:9" x14ac:dyDescent="0.35">
      <c r="A72" s="1">
        <v>116</v>
      </c>
      <c r="B72" s="5">
        <v>1556224293</v>
      </c>
      <c r="C72" s="5">
        <v>15</v>
      </c>
      <c r="D72" s="5">
        <v>10</v>
      </c>
      <c r="E72" s="5" t="s">
        <v>91</v>
      </c>
      <c r="F72" s="5">
        <v>1</v>
      </c>
      <c r="G72" s="5">
        <v>1</v>
      </c>
      <c r="H72" s="5">
        <v>1556224286</v>
      </c>
      <c r="I72" s="5">
        <v>7</v>
      </c>
    </row>
    <row r="73" spans="1:9" x14ac:dyDescent="0.35">
      <c r="A73" s="1">
        <v>152</v>
      </c>
      <c r="B73" s="5">
        <v>1556224303</v>
      </c>
      <c r="C73" s="5">
        <v>5</v>
      </c>
      <c r="D73" s="5">
        <v>10</v>
      </c>
      <c r="E73" s="5" t="s">
        <v>91</v>
      </c>
      <c r="F73" s="5">
        <v>1</v>
      </c>
      <c r="G73" s="5">
        <v>1</v>
      </c>
      <c r="H73" s="5">
        <v>1556224303</v>
      </c>
      <c r="I73" s="5">
        <v>0</v>
      </c>
    </row>
    <row r="74" spans="1:9" x14ac:dyDescent="0.35">
      <c r="A74" s="1">
        <v>338</v>
      </c>
      <c r="B74" s="5">
        <v>1556224310</v>
      </c>
      <c r="C74" s="5">
        <v>38</v>
      </c>
      <c r="D74" s="5">
        <v>10</v>
      </c>
      <c r="E74" s="5" t="s">
        <v>91</v>
      </c>
      <c r="F74" s="5">
        <v>0</v>
      </c>
      <c r="G74" s="5">
        <v>1</v>
      </c>
      <c r="H74" s="5">
        <v>1556224308</v>
      </c>
      <c r="I74" s="5">
        <v>2</v>
      </c>
    </row>
    <row r="75" spans="1:9" x14ac:dyDescent="0.35">
      <c r="A75" s="1">
        <v>112</v>
      </c>
      <c r="B75" s="5">
        <v>1556224314</v>
      </c>
      <c r="C75" s="5">
        <v>22</v>
      </c>
      <c r="D75" s="5">
        <v>10</v>
      </c>
      <c r="E75" s="5" t="s">
        <v>91</v>
      </c>
      <c r="F75" s="5">
        <v>0</v>
      </c>
      <c r="G75" s="5">
        <v>1</v>
      </c>
      <c r="H75" s="5">
        <v>1556224311</v>
      </c>
      <c r="I75" s="5">
        <v>3</v>
      </c>
    </row>
    <row r="76" spans="1:9" x14ac:dyDescent="0.35">
      <c r="A76" s="1">
        <v>114</v>
      </c>
      <c r="B76" s="5">
        <v>1556224316</v>
      </c>
      <c r="C76" s="5">
        <v>31</v>
      </c>
      <c r="D76" s="5">
        <v>10</v>
      </c>
      <c r="E76" s="5" t="s">
        <v>91</v>
      </c>
      <c r="F76" s="5">
        <v>0</v>
      </c>
      <c r="G76" s="5">
        <v>1</v>
      </c>
      <c r="H76" s="5">
        <v>1556224314</v>
      </c>
      <c r="I76" s="5">
        <v>2</v>
      </c>
    </row>
    <row r="77" spans="1:9" x14ac:dyDescent="0.35">
      <c r="A77" s="1">
        <v>40</v>
      </c>
      <c r="B77" s="5">
        <v>1556224320</v>
      </c>
      <c r="C77" s="5">
        <v>4</v>
      </c>
      <c r="D77" s="5">
        <v>10</v>
      </c>
      <c r="E77" s="5" t="s">
        <v>91</v>
      </c>
      <c r="F77" s="5">
        <v>1</v>
      </c>
      <c r="G77" s="5">
        <v>1</v>
      </c>
      <c r="H77" s="5">
        <v>1556224316</v>
      </c>
      <c r="I77" s="5">
        <v>4</v>
      </c>
    </row>
    <row r="78" spans="1:9" x14ac:dyDescent="0.35">
      <c r="A78" s="1">
        <v>161</v>
      </c>
      <c r="B78" s="5">
        <v>1556224323</v>
      </c>
      <c r="C78" s="5">
        <v>1</v>
      </c>
      <c r="D78" s="5">
        <v>10</v>
      </c>
      <c r="E78" s="5" t="s">
        <v>91</v>
      </c>
      <c r="F78" s="5">
        <v>1</v>
      </c>
      <c r="G78" s="5">
        <v>1</v>
      </c>
      <c r="H78" s="5">
        <v>1556224320</v>
      </c>
      <c r="I78" s="5">
        <v>3</v>
      </c>
    </row>
    <row r="79" spans="1:9" x14ac:dyDescent="0.35">
      <c r="A79" s="1">
        <v>157</v>
      </c>
      <c r="B79" s="5">
        <v>1556224325</v>
      </c>
      <c r="C79" s="5">
        <v>10</v>
      </c>
      <c r="D79" s="5">
        <v>10</v>
      </c>
      <c r="E79" s="5" t="s">
        <v>91</v>
      </c>
      <c r="F79" s="5">
        <v>1</v>
      </c>
      <c r="G79" s="5">
        <v>1</v>
      </c>
      <c r="H79" s="5">
        <v>1556224323</v>
      </c>
      <c r="I79" s="5">
        <v>2</v>
      </c>
    </row>
    <row r="80" spans="1:9" x14ac:dyDescent="0.35">
      <c r="A80" s="1">
        <v>119</v>
      </c>
      <c r="B80" s="5">
        <v>1556224329</v>
      </c>
      <c r="C80" s="5">
        <v>20</v>
      </c>
      <c r="D80" s="5">
        <v>10</v>
      </c>
      <c r="E80" s="5" t="s">
        <v>91</v>
      </c>
      <c r="F80" s="5">
        <v>1</v>
      </c>
      <c r="G80" s="5">
        <v>1</v>
      </c>
      <c r="H80" s="5">
        <v>1556224325</v>
      </c>
      <c r="I80" s="5">
        <v>4</v>
      </c>
    </row>
    <row r="81" spans="1:9" x14ac:dyDescent="0.35">
      <c r="A81" s="1">
        <v>117</v>
      </c>
      <c r="B81" s="5">
        <v>1556224332</v>
      </c>
      <c r="C81" s="5">
        <v>12</v>
      </c>
      <c r="D81" s="5">
        <v>10</v>
      </c>
      <c r="E81" s="5" t="s">
        <v>91</v>
      </c>
      <c r="F81" s="5">
        <v>1</v>
      </c>
      <c r="G81" s="5">
        <v>1</v>
      </c>
      <c r="H81" s="5">
        <v>1556224329</v>
      </c>
      <c r="I81" s="5">
        <v>3</v>
      </c>
    </row>
    <row r="82" spans="1:9" x14ac:dyDescent="0.35">
      <c r="A82" s="1">
        <v>26</v>
      </c>
      <c r="B82" s="5">
        <v>0</v>
      </c>
      <c r="C82" s="5">
        <v>16</v>
      </c>
      <c r="D82" s="5">
        <v>9</v>
      </c>
      <c r="E82" s="5" t="s">
        <v>90</v>
      </c>
      <c r="F82" s="5">
        <v>0</v>
      </c>
      <c r="G82" s="5">
        <v>0</v>
      </c>
      <c r="H82" s="5">
        <v>1556219765</v>
      </c>
      <c r="I82" s="5">
        <v>0</v>
      </c>
    </row>
    <row r="83" spans="1:9" x14ac:dyDescent="0.35">
      <c r="A83" s="1">
        <v>28</v>
      </c>
      <c r="B83" s="5">
        <v>0</v>
      </c>
      <c r="C83" s="5">
        <v>23</v>
      </c>
      <c r="D83" s="5">
        <v>9</v>
      </c>
      <c r="E83" s="5" t="s">
        <v>90</v>
      </c>
      <c r="F83" s="5">
        <v>0</v>
      </c>
      <c r="G83" s="5">
        <v>0</v>
      </c>
      <c r="H83" s="5">
        <v>1556219807</v>
      </c>
      <c r="I83" s="5">
        <v>0</v>
      </c>
    </row>
    <row r="84" spans="1:9" x14ac:dyDescent="0.35">
      <c r="A84" s="1">
        <v>123</v>
      </c>
      <c r="B84" s="5">
        <v>0</v>
      </c>
      <c r="C84" s="5">
        <v>33</v>
      </c>
      <c r="D84" s="5">
        <v>9</v>
      </c>
      <c r="E84" s="5" t="s">
        <v>90</v>
      </c>
      <c r="F84" s="5">
        <v>0</v>
      </c>
      <c r="G84" s="5">
        <v>0</v>
      </c>
      <c r="H84" s="5">
        <v>1556224882</v>
      </c>
      <c r="I84" s="5">
        <v>0</v>
      </c>
    </row>
    <row r="85" spans="1:9" x14ac:dyDescent="0.35">
      <c r="A85" s="1">
        <v>124</v>
      </c>
      <c r="B85" s="5">
        <v>0</v>
      </c>
      <c r="C85" s="5">
        <v>13</v>
      </c>
      <c r="D85" s="5">
        <v>9</v>
      </c>
      <c r="E85" s="5" t="s">
        <v>90</v>
      </c>
      <c r="F85" s="5">
        <v>0</v>
      </c>
      <c r="G85" s="5">
        <v>0</v>
      </c>
      <c r="H85" s="5">
        <v>1556221049</v>
      </c>
      <c r="I85" s="5">
        <v>0</v>
      </c>
    </row>
    <row r="86" spans="1:9" x14ac:dyDescent="0.35">
      <c r="A86" s="1">
        <v>314</v>
      </c>
      <c r="B86" s="5">
        <v>0</v>
      </c>
      <c r="C86" s="5">
        <v>27</v>
      </c>
      <c r="D86" s="5">
        <v>9</v>
      </c>
      <c r="E86" s="5" t="s">
        <v>90</v>
      </c>
      <c r="F86" s="5">
        <v>0</v>
      </c>
      <c r="G86" s="5">
        <v>0</v>
      </c>
      <c r="H86" s="5">
        <v>1556223805</v>
      </c>
      <c r="I86" s="5">
        <v>0</v>
      </c>
    </row>
    <row r="87" spans="1:9" x14ac:dyDescent="0.35">
      <c r="A87" s="1">
        <v>371</v>
      </c>
      <c r="B87" s="5">
        <v>0</v>
      </c>
      <c r="C87" s="5">
        <v>2</v>
      </c>
      <c r="D87" s="5">
        <v>9</v>
      </c>
      <c r="E87" s="5" t="s">
        <v>90</v>
      </c>
      <c r="F87" s="5">
        <v>0</v>
      </c>
      <c r="G87" s="5">
        <v>0</v>
      </c>
      <c r="H87" s="5">
        <v>1556224925</v>
      </c>
      <c r="I87" s="5">
        <v>0</v>
      </c>
    </row>
    <row r="88" spans="1:9" x14ac:dyDescent="0.35">
      <c r="A88" s="1">
        <v>372</v>
      </c>
      <c r="B88" s="5">
        <v>0</v>
      </c>
      <c r="C88" s="5">
        <v>22</v>
      </c>
      <c r="D88" s="5">
        <v>9</v>
      </c>
      <c r="E88" s="5" t="s">
        <v>90</v>
      </c>
      <c r="F88" s="5">
        <v>0</v>
      </c>
      <c r="G88" s="5">
        <v>0</v>
      </c>
      <c r="H88" s="5">
        <v>1556224798</v>
      </c>
      <c r="I88" s="5">
        <v>0</v>
      </c>
    </row>
    <row r="89" spans="1:9" x14ac:dyDescent="0.35">
      <c r="A89" s="1">
        <v>374</v>
      </c>
      <c r="B89" s="5">
        <v>0</v>
      </c>
      <c r="C89" s="5">
        <v>38</v>
      </c>
      <c r="D89" s="5">
        <v>9</v>
      </c>
      <c r="E89" s="5" t="s">
        <v>90</v>
      </c>
      <c r="F89" s="5">
        <v>0</v>
      </c>
      <c r="G89" s="5">
        <v>0</v>
      </c>
      <c r="H89" s="5">
        <v>1556224911</v>
      </c>
      <c r="I89" s="5">
        <v>0</v>
      </c>
    </row>
    <row r="90" spans="1:9" x14ac:dyDescent="0.35">
      <c r="A90" s="1">
        <v>375</v>
      </c>
      <c r="B90" s="5">
        <v>0</v>
      </c>
      <c r="C90" s="5">
        <v>26</v>
      </c>
      <c r="D90" s="5">
        <v>9</v>
      </c>
      <c r="E90" s="5" t="s">
        <v>90</v>
      </c>
      <c r="F90" s="5">
        <v>0</v>
      </c>
      <c r="G90" s="5">
        <v>0</v>
      </c>
      <c r="H90" s="5">
        <v>1556224896</v>
      </c>
      <c r="I90" s="5">
        <v>0</v>
      </c>
    </row>
    <row r="91" spans="1:9" x14ac:dyDescent="0.35">
      <c r="A91" s="1">
        <v>376</v>
      </c>
      <c r="B91" s="5">
        <v>0</v>
      </c>
      <c r="C91" s="5">
        <v>34</v>
      </c>
      <c r="D91" s="5">
        <v>9</v>
      </c>
      <c r="E91" s="5" t="s">
        <v>90</v>
      </c>
      <c r="F91" s="5">
        <v>0</v>
      </c>
      <c r="G91" s="5">
        <v>0</v>
      </c>
      <c r="H91" s="5">
        <v>1556224874</v>
      </c>
      <c r="I91" s="5">
        <v>0</v>
      </c>
    </row>
    <row r="92" spans="1:9" x14ac:dyDescent="0.35">
      <c r="A92" s="1">
        <v>377</v>
      </c>
      <c r="B92" s="5">
        <v>0</v>
      </c>
      <c r="C92" s="5">
        <v>17</v>
      </c>
      <c r="D92" s="5">
        <v>9</v>
      </c>
      <c r="E92" s="5" t="s">
        <v>90</v>
      </c>
      <c r="F92" s="5">
        <v>0</v>
      </c>
      <c r="G92" s="5">
        <v>0</v>
      </c>
      <c r="H92" s="5">
        <v>1556224920</v>
      </c>
      <c r="I92" s="5">
        <v>0</v>
      </c>
    </row>
    <row r="93" spans="1:9" x14ac:dyDescent="0.35">
      <c r="A93" s="1">
        <v>378</v>
      </c>
      <c r="B93" s="5">
        <v>0</v>
      </c>
      <c r="C93" s="5">
        <v>20</v>
      </c>
      <c r="D93" s="5">
        <v>9</v>
      </c>
      <c r="E93" s="5" t="s">
        <v>90</v>
      </c>
      <c r="F93" s="5">
        <v>0</v>
      </c>
      <c r="G93" s="5">
        <v>0</v>
      </c>
      <c r="H93" s="5">
        <v>1556224933</v>
      </c>
      <c r="I93" s="5">
        <v>0</v>
      </c>
    </row>
    <row r="94" spans="1:9" x14ac:dyDescent="0.35">
      <c r="A94" s="1">
        <v>379</v>
      </c>
      <c r="B94" s="5">
        <v>0</v>
      </c>
      <c r="C94" s="5">
        <v>30</v>
      </c>
      <c r="D94" s="5">
        <v>9</v>
      </c>
      <c r="E94" s="5" t="s">
        <v>90</v>
      </c>
      <c r="F94" s="5">
        <v>0</v>
      </c>
      <c r="G94" s="5">
        <v>0</v>
      </c>
      <c r="H94" s="5">
        <v>1556224936</v>
      </c>
      <c r="I94" s="5">
        <v>0</v>
      </c>
    </row>
    <row r="95" spans="1:9" x14ac:dyDescent="0.35">
      <c r="A95" s="1">
        <v>380</v>
      </c>
      <c r="B95" s="5">
        <v>0</v>
      </c>
      <c r="C95" s="5">
        <v>8</v>
      </c>
      <c r="D95" s="5">
        <v>9</v>
      </c>
      <c r="E95" s="5" t="s">
        <v>90</v>
      </c>
      <c r="F95" s="5">
        <v>0</v>
      </c>
      <c r="G95" s="5">
        <v>0</v>
      </c>
      <c r="H95" s="5">
        <v>1556224940</v>
      </c>
      <c r="I95" s="5">
        <v>0</v>
      </c>
    </row>
    <row r="96" spans="1:9" x14ac:dyDescent="0.35">
      <c r="A96" s="1">
        <v>89</v>
      </c>
      <c r="B96" s="5">
        <v>1556221291</v>
      </c>
      <c r="C96" s="5">
        <v>5</v>
      </c>
      <c r="D96" s="5">
        <v>9</v>
      </c>
      <c r="E96" s="5" t="s">
        <v>89</v>
      </c>
      <c r="F96" s="5">
        <v>0</v>
      </c>
      <c r="G96" s="5">
        <v>1</v>
      </c>
      <c r="H96" s="5">
        <v>1556220648</v>
      </c>
      <c r="I96" s="5">
        <v>643</v>
      </c>
    </row>
    <row r="97" spans="1:9" x14ac:dyDescent="0.35">
      <c r="A97" s="1">
        <v>126</v>
      </c>
      <c r="B97" s="5">
        <v>1556221720</v>
      </c>
      <c r="C97" s="5">
        <v>19</v>
      </c>
      <c r="D97" s="5">
        <v>9</v>
      </c>
      <c r="E97" s="5" t="s">
        <v>91</v>
      </c>
      <c r="F97" s="5">
        <v>1</v>
      </c>
      <c r="G97" s="5">
        <v>1</v>
      </c>
      <c r="H97" s="5">
        <v>1556221291</v>
      </c>
      <c r="I97" s="5">
        <v>429</v>
      </c>
    </row>
    <row r="98" spans="1:9" x14ac:dyDescent="0.35">
      <c r="A98" s="1">
        <v>133</v>
      </c>
      <c r="B98" s="5">
        <v>1556222003</v>
      </c>
      <c r="C98" s="5">
        <v>31</v>
      </c>
      <c r="D98" s="5">
        <v>9</v>
      </c>
      <c r="E98" s="5" t="s">
        <v>89</v>
      </c>
      <c r="F98" s="5">
        <v>1</v>
      </c>
      <c r="G98" s="5">
        <v>1</v>
      </c>
      <c r="H98" s="5">
        <v>1556221720</v>
      </c>
      <c r="I98" s="5">
        <v>283</v>
      </c>
    </row>
    <row r="99" spans="1:9" x14ac:dyDescent="0.35">
      <c r="A99" s="1">
        <v>143</v>
      </c>
      <c r="B99" s="5">
        <v>1556222208</v>
      </c>
      <c r="C99" s="5">
        <v>9</v>
      </c>
      <c r="D99" s="5">
        <v>9</v>
      </c>
      <c r="E99" s="5" t="s">
        <v>91</v>
      </c>
      <c r="F99" s="5">
        <v>1</v>
      </c>
      <c r="G99" s="5">
        <v>1</v>
      </c>
      <c r="H99" s="5">
        <v>1556222003</v>
      </c>
      <c r="I99" s="5">
        <v>205</v>
      </c>
    </row>
    <row r="100" spans="1:9" x14ac:dyDescent="0.35">
      <c r="A100" s="1">
        <v>172</v>
      </c>
      <c r="B100" s="5">
        <v>1556222365</v>
      </c>
      <c r="C100" s="5">
        <v>36</v>
      </c>
      <c r="D100" s="5">
        <v>9</v>
      </c>
      <c r="E100" s="5" t="s">
        <v>89</v>
      </c>
      <c r="F100" s="5">
        <v>1</v>
      </c>
      <c r="G100" s="5">
        <v>1</v>
      </c>
      <c r="H100" s="5">
        <v>1556222208</v>
      </c>
      <c r="I100" s="5">
        <v>157</v>
      </c>
    </row>
    <row r="101" spans="1:9" x14ac:dyDescent="0.35">
      <c r="A101" s="1">
        <v>27</v>
      </c>
      <c r="B101" s="5">
        <v>1556222589</v>
      </c>
      <c r="C101" s="5">
        <v>6</v>
      </c>
      <c r="D101" s="5">
        <v>9</v>
      </c>
      <c r="E101" s="5" t="s">
        <v>91</v>
      </c>
      <c r="F101" s="5">
        <v>1</v>
      </c>
      <c r="G101" s="5">
        <v>1</v>
      </c>
      <c r="H101" s="5">
        <v>1556222365</v>
      </c>
      <c r="I101" s="5">
        <v>224</v>
      </c>
    </row>
    <row r="102" spans="1:9" x14ac:dyDescent="0.35">
      <c r="A102" s="1">
        <v>203</v>
      </c>
      <c r="B102" s="5">
        <v>1556222974</v>
      </c>
      <c r="C102" s="5">
        <v>12</v>
      </c>
      <c r="D102" s="5">
        <v>9</v>
      </c>
      <c r="E102" s="5" t="s">
        <v>91</v>
      </c>
      <c r="F102" s="5">
        <v>1</v>
      </c>
      <c r="G102" s="5">
        <v>1</v>
      </c>
      <c r="H102" s="5">
        <v>1556222589</v>
      </c>
      <c r="I102" s="5">
        <v>385</v>
      </c>
    </row>
    <row r="103" spans="1:9" x14ac:dyDescent="0.35">
      <c r="A103" s="1">
        <v>247</v>
      </c>
      <c r="B103" s="5">
        <v>1556223188</v>
      </c>
      <c r="C103" s="5">
        <v>4</v>
      </c>
      <c r="D103" s="5">
        <v>9</v>
      </c>
      <c r="E103" s="5" t="s">
        <v>91</v>
      </c>
      <c r="F103" s="5">
        <v>1</v>
      </c>
      <c r="G103" s="5">
        <v>1</v>
      </c>
      <c r="H103" s="5">
        <v>1556222974</v>
      </c>
      <c r="I103" s="5">
        <v>214</v>
      </c>
    </row>
    <row r="104" spans="1:9" x14ac:dyDescent="0.35">
      <c r="A104" s="1">
        <v>271</v>
      </c>
      <c r="B104" s="5">
        <v>1556223462</v>
      </c>
      <c r="C104" s="5">
        <v>3</v>
      </c>
      <c r="D104" s="5">
        <v>9</v>
      </c>
      <c r="E104" s="5" t="s">
        <v>91</v>
      </c>
      <c r="F104" s="5">
        <v>1</v>
      </c>
      <c r="G104" s="5">
        <v>1</v>
      </c>
      <c r="H104" s="5">
        <v>1556223188</v>
      </c>
      <c r="I104" s="5">
        <v>274</v>
      </c>
    </row>
    <row r="105" spans="1:9" x14ac:dyDescent="0.35">
      <c r="A105" s="1">
        <v>301</v>
      </c>
      <c r="B105" s="5">
        <v>1556223624</v>
      </c>
      <c r="C105" s="5">
        <v>1</v>
      </c>
      <c r="D105" s="5">
        <v>9</v>
      </c>
      <c r="E105" s="5" t="s">
        <v>91</v>
      </c>
      <c r="F105" s="5">
        <v>1</v>
      </c>
      <c r="G105" s="5">
        <v>1</v>
      </c>
      <c r="H105" s="5">
        <v>1556223462</v>
      </c>
      <c r="I105" s="5">
        <v>162</v>
      </c>
    </row>
    <row r="106" spans="1:9" x14ac:dyDescent="0.35">
      <c r="A106" s="1">
        <v>307</v>
      </c>
      <c r="B106" s="5">
        <v>1556223752</v>
      </c>
      <c r="C106" s="5">
        <v>10</v>
      </c>
      <c r="D106" s="5">
        <v>9</v>
      </c>
      <c r="E106" s="5" t="s">
        <v>91</v>
      </c>
      <c r="F106" s="5">
        <v>1</v>
      </c>
      <c r="G106" s="5">
        <v>1</v>
      </c>
      <c r="H106" s="5">
        <v>1556223624</v>
      </c>
      <c r="I106" s="5">
        <v>128</v>
      </c>
    </row>
    <row r="107" spans="1:9" x14ac:dyDescent="0.35">
      <c r="A107" s="1">
        <v>312</v>
      </c>
      <c r="B107" s="5">
        <v>1556223889</v>
      </c>
      <c r="C107" s="5">
        <v>32</v>
      </c>
      <c r="D107" s="5">
        <v>9</v>
      </c>
      <c r="E107" s="5" t="s">
        <v>91</v>
      </c>
      <c r="F107" s="5">
        <v>0</v>
      </c>
      <c r="G107" s="5">
        <v>1</v>
      </c>
      <c r="H107" s="5">
        <v>1556223752</v>
      </c>
      <c r="I107" s="5">
        <v>137</v>
      </c>
    </row>
    <row r="108" spans="1:9" x14ac:dyDescent="0.35">
      <c r="A108" s="1">
        <v>321</v>
      </c>
      <c r="B108" s="5">
        <v>1556224121</v>
      </c>
      <c r="C108" s="5">
        <v>28</v>
      </c>
      <c r="D108" s="5">
        <v>9</v>
      </c>
      <c r="E108" s="5" t="s">
        <v>89</v>
      </c>
      <c r="F108" s="5">
        <v>1</v>
      </c>
      <c r="G108" s="5">
        <v>1</v>
      </c>
      <c r="H108" s="5">
        <v>1556223889</v>
      </c>
      <c r="I108" s="5">
        <v>232</v>
      </c>
    </row>
    <row r="109" spans="1:9" x14ac:dyDescent="0.35">
      <c r="A109" s="1">
        <v>354</v>
      </c>
      <c r="B109" s="5">
        <v>1556224505</v>
      </c>
      <c r="C109" s="5">
        <v>25</v>
      </c>
      <c r="D109" s="5">
        <v>9</v>
      </c>
      <c r="E109" s="5" t="s">
        <v>89</v>
      </c>
      <c r="F109" s="5">
        <v>1</v>
      </c>
      <c r="G109" s="5">
        <v>1</v>
      </c>
      <c r="H109" s="5">
        <v>1556224284</v>
      </c>
      <c r="I109" s="5">
        <v>221</v>
      </c>
    </row>
    <row r="110" spans="1:9" x14ac:dyDescent="0.35">
      <c r="A110" s="1">
        <v>363</v>
      </c>
      <c r="B110" s="5">
        <v>1556224695</v>
      </c>
      <c r="C110" s="5">
        <v>11</v>
      </c>
      <c r="D110" s="5">
        <v>9</v>
      </c>
      <c r="E110" s="5" t="s">
        <v>91</v>
      </c>
      <c r="F110" s="5">
        <v>1</v>
      </c>
      <c r="G110" s="5">
        <v>1</v>
      </c>
      <c r="H110" s="5">
        <v>1556224505</v>
      </c>
      <c r="I110" s="5">
        <v>190</v>
      </c>
    </row>
    <row r="111" spans="1:9" x14ac:dyDescent="0.35">
      <c r="A111" s="1">
        <v>336</v>
      </c>
      <c r="B111" s="5">
        <v>1556224780</v>
      </c>
      <c r="C111" s="5">
        <v>18</v>
      </c>
      <c r="D111" s="5">
        <v>9</v>
      </c>
      <c r="E111" s="5" t="s">
        <v>91</v>
      </c>
      <c r="F111" s="5">
        <v>1</v>
      </c>
      <c r="G111" s="5">
        <v>1</v>
      </c>
      <c r="H111" s="5">
        <v>1556224695</v>
      </c>
      <c r="I111" s="5">
        <v>85</v>
      </c>
    </row>
    <row r="112" spans="1:9" x14ac:dyDescent="0.35">
      <c r="A112" s="1">
        <v>324</v>
      </c>
      <c r="B112" s="5">
        <v>1556224789</v>
      </c>
      <c r="C112" s="5">
        <v>29</v>
      </c>
      <c r="D112" s="5">
        <v>9</v>
      </c>
      <c r="E112" s="5" t="s">
        <v>91</v>
      </c>
      <c r="F112" s="5">
        <v>0</v>
      </c>
      <c r="G112" s="5">
        <v>1</v>
      </c>
      <c r="H112" s="5">
        <v>1556224780</v>
      </c>
      <c r="I112" s="5">
        <v>9</v>
      </c>
    </row>
    <row r="113" spans="1:9" x14ac:dyDescent="0.35">
      <c r="A113" s="1">
        <v>320</v>
      </c>
      <c r="B113" s="5">
        <v>1556224823</v>
      </c>
      <c r="C113" s="5">
        <v>14</v>
      </c>
      <c r="D113" s="5">
        <v>9</v>
      </c>
      <c r="E113" s="5" t="s">
        <v>91</v>
      </c>
      <c r="F113" s="5">
        <v>1</v>
      </c>
      <c r="G113" s="5">
        <v>1</v>
      </c>
      <c r="H113" s="5">
        <v>1556224815</v>
      </c>
      <c r="I113" s="5">
        <v>8</v>
      </c>
    </row>
    <row r="114" spans="1:9" x14ac:dyDescent="0.35">
      <c r="A114" s="1">
        <v>340</v>
      </c>
      <c r="B114" s="5">
        <v>1556224830</v>
      </c>
      <c r="C114" s="5">
        <v>35</v>
      </c>
      <c r="D114" s="5">
        <v>9</v>
      </c>
      <c r="E114" s="5" t="s">
        <v>91</v>
      </c>
      <c r="F114" s="5">
        <v>0</v>
      </c>
      <c r="G114" s="5">
        <v>1</v>
      </c>
      <c r="H114" s="5">
        <v>1556224823</v>
      </c>
      <c r="I114" s="5">
        <v>7</v>
      </c>
    </row>
    <row r="115" spans="1:9" x14ac:dyDescent="0.35">
      <c r="A115" s="1">
        <v>353</v>
      </c>
      <c r="B115" s="5">
        <v>1556224847</v>
      </c>
      <c r="C115" s="5">
        <v>39</v>
      </c>
      <c r="D115" s="5">
        <v>9</v>
      </c>
      <c r="E115" s="5" t="s">
        <v>89</v>
      </c>
      <c r="F115" s="5">
        <v>1</v>
      </c>
      <c r="G115" s="5">
        <v>1</v>
      </c>
      <c r="H115" s="5">
        <v>1556224839</v>
      </c>
      <c r="I115" s="5">
        <v>8</v>
      </c>
    </row>
    <row r="116" spans="1:9" x14ac:dyDescent="0.35">
      <c r="A116" s="1">
        <v>308</v>
      </c>
      <c r="B116" s="5">
        <v>1556224853</v>
      </c>
      <c r="C116" s="5">
        <v>7</v>
      </c>
      <c r="D116" s="5">
        <v>9</v>
      </c>
      <c r="E116" s="5" t="s">
        <v>91</v>
      </c>
      <c r="F116" s="5">
        <v>1</v>
      </c>
      <c r="G116" s="5">
        <v>1</v>
      </c>
      <c r="H116" s="5">
        <v>1556224847</v>
      </c>
      <c r="I116" s="5">
        <v>6</v>
      </c>
    </row>
    <row r="117" spans="1:9" x14ac:dyDescent="0.35">
      <c r="A117" s="1">
        <v>343</v>
      </c>
      <c r="B117" s="5">
        <v>1556224874</v>
      </c>
      <c r="C117" s="5">
        <v>24</v>
      </c>
      <c r="D117" s="5">
        <v>9</v>
      </c>
      <c r="E117" s="5" t="s">
        <v>91</v>
      </c>
      <c r="F117" s="5">
        <v>0</v>
      </c>
      <c r="G117" s="5">
        <v>1</v>
      </c>
      <c r="H117" s="5">
        <v>1556224866</v>
      </c>
      <c r="I117" s="5">
        <v>8</v>
      </c>
    </row>
    <row r="118" spans="1:9" x14ac:dyDescent="0.35">
      <c r="A118" s="1">
        <v>367</v>
      </c>
      <c r="B118" s="5">
        <v>1556224896</v>
      </c>
      <c r="C118" s="5">
        <v>21</v>
      </c>
      <c r="D118" s="5">
        <v>9</v>
      </c>
      <c r="E118" s="5" t="s">
        <v>89</v>
      </c>
      <c r="F118" s="5">
        <v>1</v>
      </c>
      <c r="G118" s="5">
        <v>1</v>
      </c>
      <c r="H118" s="5">
        <v>1556224889</v>
      </c>
      <c r="I118" s="5">
        <v>7</v>
      </c>
    </row>
    <row r="119" spans="1:9" x14ac:dyDescent="0.35">
      <c r="A119" s="1">
        <v>368</v>
      </c>
      <c r="B119" s="5">
        <v>1556224911</v>
      </c>
      <c r="C119" s="5">
        <v>37</v>
      </c>
      <c r="D119" s="5">
        <v>9</v>
      </c>
      <c r="E119" s="5" t="s">
        <v>89</v>
      </c>
      <c r="F119" s="5">
        <v>1</v>
      </c>
      <c r="G119" s="5">
        <v>1</v>
      </c>
      <c r="H119" s="5">
        <v>1556224904</v>
      </c>
      <c r="I119" s="5">
        <v>7</v>
      </c>
    </row>
    <row r="120" spans="1:9" x14ac:dyDescent="0.35">
      <c r="A120" s="1">
        <v>95</v>
      </c>
      <c r="B120" s="5">
        <v>1556221454</v>
      </c>
      <c r="C120" s="5">
        <v>29</v>
      </c>
      <c r="D120" s="5">
        <v>5</v>
      </c>
      <c r="E120" s="5" t="s">
        <v>89</v>
      </c>
      <c r="F120" s="5">
        <v>1</v>
      </c>
      <c r="G120" s="5">
        <v>1</v>
      </c>
      <c r="H120" s="5">
        <v>1556220775</v>
      </c>
      <c r="I120" s="5">
        <v>679</v>
      </c>
    </row>
    <row r="121" spans="1:9" x14ac:dyDescent="0.35">
      <c r="A121" s="1">
        <v>8</v>
      </c>
      <c r="B121" s="5">
        <v>1556222092</v>
      </c>
      <c r="C121" s="5">
        <v>17</v>
      </c>
      <c r="D121" s="5">
        <v>5</v>
      </c>
      <c r="E121" s="5" t="s">
        <v>91</v>
      </c>
      <c r="F121" s="5">
        <v>1</v>
      </c>
      <c r="G121" s="5">
        <v>1</v>
      </c>
      <c r="H121" s="5">
        <v>1556219482</v>
      </c>
      <c r="I121" s="5">
        <v>2610</v>
      </c>
    </row>
    <row r="122" spans="1:9" x14ac:dyDescent="0.35">
      <c r="A122" s="1">
        <v>129</v>
      </c>
      <c r="B122" s="5">
        <v>1556222095</v>
      </c>
      <c r="C122" s="5">
        <v>2</v>
      </c>
      <c r="D122" s="5">
        <v>5</v>
      </c>
      <c r="E122" s="5" t="s">
        <v>91</v>
      </c>
      <c r="F122" s="5">
        <v>1</v>
      </c>
      <c r="G122" s="5">
        <v>1</v>
      </c>
      <c r="H122" s="5">
        <v>1556221454</v>
      </c>
      <c r="I122" s="5">
        <v>641</v>
      </c>
    </row>
    <row r="123" spans="1:9" x14ac:dyDescent="0.35">
      <c r="A123" s="1">
        <v>69</v>
      </c>
      <c r="B123" s="5">
        <v>1556222279</v>
      </c>
      <c r="C123" s="5">
        <v>31</v>
      </c>
      <c r="D123" s="5">
        <v>5</v>
      </c>
      <c r="E123" s="5" t="s">
        <v>89</v>
      </c>
      <c r="F123" s="5">
        <v>1</v>
      </c>
      <c r="G123" s="5">
        <v>1</v>
      </c>
      <c r="H123" s="5">
        <v>1556222092</v>
      </c>
      <c r="I123" s="5">
        <v>187</v>
      </c>
    </row>
    <row r="124" spans="1:9" x14ac:dyDescent="0.35">
      <c r="A124" s="1">
        <v>179</v>
      </c>
      <c r="B124" s="5">
        <v>1556222424</v>
      </c>
      <c r="C124" s="5">
        <v>34</v>
      </c>
      <c r="D124" s="5">
        <v>5</v>
      </c>
      <c r="E124" s="5" t="s">
        <v>89</v>
      </c>
      <c r="F124" s="5">
        <v>1</v>
      </c>
      <c r="G124" s="5">
        <v>1</v>
      </c>
      <c r="H124" s="5">
        <v>1556222279</v>
      </c>
      <c r="I124" s="5">
        <v>145</v>
      </c>
    </row>
    <row r="125" spans="1:9" x14ac:dyDescent="0.35">
      <c r="A125" s="1">
        <v>190</v>
      </c>
      <c r="B125" s="5">
        <v>1556222553</v>
      </c>
      <c r="C125" s="5">
        <v>38</v>
      </c>
      <c r="D125" s="5">
        <v>5</v>
      </c>
      <c r="E125" s="5" t="s">
        <v>89</v>
      </c>
      <c r="F125" s="5">
        <v>1</v>
      </c>
      <c r="G125" s="5">
        <v>1</v>
      </c>
      <c r="H125" s="5">
        <v>1556222425</v>
      </c>
      <c r="I125" s="5">
        <v>128</v>
      </c>
    </row>
    <row r="126" spans="1:9" x14ac:dyDescent="0.35">
      <c r="A126" s="1">
        <v>66</v>
      </c>
      <c r="B126" s="5">
        <v>1556222555</v>
      </c>
      <c r="C126" s="5">
        <v>13</v>
      </c>
      <c r="D126" s="5">
        <v>5</v>
      </c>
      <c r="E126" s="5" t="s">
        <v>89</v>
      </c>
      <c r="F126" s="5">
        <v>0</v>
      </c>
      <c r="G126" s="5">
        <v>1</v>
      </c>
      <c r="H126" s="5">
        <v>1556222382</v>
      </c>
      <c r="I126" s="5">
        <v>173</v>
      </c>
    </row>
    <row r="127" spans="1:9" x14ac:dyDescent="0.35">
      <c r="A127" s="1">
        <v>9</v>
      </c>
      <c r="B127" s="5">
        <v>1556222663</v>
      </c>
      <c r="C127" s="5">
        <v>26</v>
      </c>
      <c r="D127" s="5">
        <v>5</v>
      </c>
      <c r="E127" s="5" t="s">
        <v>89</v>
      </c>
      <c r="F127" s="5">
        <v>1</v>
      </c>
      <c r="G127" s="5">
        <v>1</v>
      </c>
      <c r="H127" s="5">
        <v>1556222553</v>
      </c>
      <c r="I127" s="5">
        <v>110</v>
      </c>
    </row>
    <row r="128" spans="1:9" x14ac:dyDescent="0.35">
      <c r="A128" s="1">
        <v>199</v>
      </c>
      <c r="B128" s="5">
        <v>1556222673</v>
      </c>
      <c r="C128" s="5">
        <v>39</v>
      </c>
      <c r="D128" s="5">
        <v>5</v>
      </c>
      <c r="E128" s="5" t="s">
        <v>89</v>
      </c>
      <c r="F128" s="5">
        <v>1</v>
      </c>
      <c r="G128" s="5">
        <v>1</v>
      </c>
      <c r="H128" s="5">
        <v>1556222663</v>
      </c>
      <c r="I128" s="5">
        <v>10</v>
      </c>
    </row>
    <row r="129" spans="1:13" x14ac:dyDescent="0.35">
      <c r="A129" s="1">
        <v>100</v>
      </c>
      <c r="B129" s="5">
        <v>1556222799</v>
      </c>
      <c r="C129" s="5">
        <v>10</v>
      </c>
      <c r="D129" s="5">
        <v>5</v>
      </c>
      <c r="E129" s="5" t="s">
        <v>91</v>
      </c>
      <c r="F129" s="5">
        <v>1</v>
      </c>
      <c r="G129" s="5">
        <v>1</v>
      </c>
      <c r="H129" s="5">
        <v>1556222673</v>
      </c>
      <c r="I129" s="5">
        <v>126</v>
      </c>
    </row>
    <row r="130" spans="1:13" x14ac:dyDescent="0.35">
      <c r="A130" s="1">
        <v>227</v>
      </c>
      <c r="B130" s="5">
        <v>1556222969</v>
      </c>
      <c r="C130" s="5">
        <v>23</v>
      </c>
      <c r="D130" s="5">
        <v>5</v>
      </c>
      <c r="E130" s="5" t="s">
        <v>91</v>
      </c>
      <c r="F130" s="5">
        <v>0</v>
      </c>
      <c r="G130" s="5">
        <v>1</v>
      </c>
      <c r="H130" s="5">
        <v>1556222799</v>
      </c>
      <c r="I130" s="5">
        <v>170</v>
      </c>
      <c r="M130" s="5"/>
    </row>
    <row r="131" spans="1:13" x14ac:dyDescent="0.35">
      <c r="A131" s="1">
        <v>223</v>
      </c>
      <c r="B131" s="5">
        <v>1556223036</v>
      </c>
      <c r="C131" s="5">
        <v>9</v>
      </c>
      <c r="D131" s="5">
        <v>5</v>
      </c>
      <c r="E131" s="5" t="s">
        <v>91</v>
      </c>
      <c r="F131" s="5">
        <v>1</v>
      </c>
      <c r="G131" s="5">
        <v>1</v>
      </c>
      <c r="H131" s="5">
        <v>1556222786</v>
      </c>
      <c r="I131" s="5">
        <v>250</v>
      </c>
      <c r="M131" s="5"/>
    </row>
    <row r="132" spans="1:13" x14ac:dyDescent="0.35">
      <c r="A132" s="1">
        <v>253</v>
      </c>
      <c r="B132" s="5">
        <v>1556223144</v>
      </c>
      <c r="C132" s="5">
        <v>30</v>
      </c>
      <c r="D132" s="5">
        <v>5</v>
      </c>
      <c r="E132" s="5" t="s">
        <v>89</v>
      </c>
      <c r="F132" s="5">
        <v>1</v>
      </c>
      <c r="G132" s="5">
        <v>1</v>
      </c>
      <c r="H132" s="5">
        <v>1556223036</v>
      </c>
      <c r="I132" s="5">
        <v>108</v>
      </c>
      <c r="M132" s="5"/>
    </row>
    <row r="133" spans="1:13" x14ac:dyDescent="0.35">
      <c r="A133" s="1">
        <v>245</v>
      </c>
      <c r="B133" s="5">
        <v>1556223223</v>
      </c>
      <c r="C133" s="5">
        <v>7</v>
      </c>
      <c r="D133" s="5">
        <v>5</v>
      </c>
      <c r="E133" s="5" t="s">
        <v>91</v>
      </c>
      <c r="F133" s="5">
        <v>1</v>
      </c>
      <c r="G133" s="5">
        <v>1</v>
      </c>
      <c r="H133" s="5">
        <v>1556222969</v>
      </c>
      <c r="I133" s="5">
        <v>254</v>
      </c>
      <c r="M133" s="5"/>
    </row>
    <row r="134" spans="1:13" x14ac:dyDescent="0.35">
      <c r="A134" s="1">
        <v>68</v>
      </c>
      <c r="B134" s="5">
        <v>1556223332</v>
      </c>
      <c r="C134" s="5">
        <v>12</v>
      </c>
      <c r="D134" s="5">
        <v>5</v>
      </c>
      <c r="E134" s="5" t="s">
        <v>91</v>
      </c>
      <c r="F134" s="5">
        <v>1</v>
      </c>
      <c r="G134" s="5">
        <v>1</v>
      </c>
      <c r="H134" s="5">
        <v>1556223144</v>
      </c>
      <c r="I134" s="5">
        <v>188</v>
      </c>
      <c r="M134" s="5"/>
    </row>
    <row r="135" spans="1:13" x14ac:dyDescent="0.35">
      <c r="A135" s="1">
        <v>278</v>
      </c>
      <c r="B135" s="5">
        <v>1556223352</v>
      </c>
      <c r="C135" s="5">
        <v>8</v>
      </c>
      <c r="D135" s="5">
        <v>5</v>
      </c>
      <c r="E135" s="5" t="s">
        <v>91</v>
      </c>
      <c r="F135" s="5">
        <v>1</v>
      </c>
      <c r="G135" s="5">
        <v>1</v>
      </c>
      <c r="H135" s="5">
        <v>1556223223</v>
      </c>
      <c r="I135" s="5">
        <v>129</v>
      </c>
      <c r="M135" s="5"/>
    </row>
    <row r="136" spans="1:13" x14ac:dyDescent="0.35">
      <c r="A136" s="1">
        <v>64</v>
      </c>
      <c r="B136" s="5">
        <v>1556223437</v>
      </c>
      <c r="C136" s="5">
        <v>33</v>
      </c>
      <c r="D136" s="5">
        <v>5</v>
      </c>
      <c r="E136" s="5" t="s">
        <v>89</v>
      </c>
      <c r="F136" s="5">
        <v>1</v>
      </c>
      <c r="G136" s="5">
        <v>1</v>
      </c>
      <c r="H136" s="5">
        <v>1556223352</v>
      </c>
      <c r="I136" s="5">
        <v>85</v>
      </c>
      <c r="M136" s="5"/>
    </row>
    <row r="137" spans="1:13" x14ac:dyDescent="0.35">
      <c r="A137" s="1">
        <v>297</v>
      </c>
      <c r="B137" s="5">
        <v>1556223497</v>
      </c>
      <c r="C137" s="5">
        <v>19</v>
      </c>
      <c r="D137" s="5">
        <v>5</v>
      </c>
      <c r="E137" s="5" t="s">
        <v>91</v>
      </c>
      <c r="F137" s="5">
        <v>1</v>
      </c>
      <c r="G137" s="5">
        <v>1</v>
      </c>
      <c r="H137" s="5">
        <v>1556223332</v>
      </c>
      <c r="I137" s="5">
        <v>165</v>
      </c>
      <c r="M137" s="5"/>
    </row>
    <row r="138" spans="1:13" x14ac:dyDescent="0.35">
      <c r="A138" s="1">
        <v>300</v>
      </c>
      <c r="B138" s="5">
        <v>1556223559</v>
      </c>
      <c r="C138" s="5">
        <v>1</v>
      </c>
      <c r="D138" s="5">
        <v>5</v>
      </c>
      <c r="E138" s="5" t="s">
        <v>91</v>
      </c>
      <c r="F138" s="5">
        <v>1</v>
      </c>
      <c r="G138" s="5">
        <v>1</v>
      </c>
      <c r="H138" s="5">
        <v>1556223437</v>
      </c>
      <c r="I138" s="5">
        <v>122</v>
      </c>
      <c r="M138" s="5"/>
    </row>
    <row r="139" spans="1:13" x14ac:dyDescent="0.35">
      <c r="A139" s="1">
        <v>285</v>
      </c>
      <c r="B139" s="5">
        <v>1556223587</v>
      </c>
      <c r="C139" s="5">
        <v>3</v>
      </c>
      <c r="D139" s="5">
        <v>5</v>
      </c>
      <c r="E139" s="5" t="s">
        <v>91</v>
      </c>
      <c r="F139" s="5">
        <v>1</v>
      </c>
      <c r="G139" s="5">
        <v>1</v>
      </c>
      <c r="H139" s="5">
        <v>1556223559</v>
      </c>
      <c r="I139" s="5">
        <v>28</v>
      </c>
      <c r="M139" s="5"/>
    </row>
    <row r="140" spans="1:13" x14ac:dyDescent="0.35">
      <c r="A140" s="1">
        <v>304</v>
      </c>
      <c r="B140" s="5">
        <v>1556223627</v>
      </c>
      <c r="C140" s="5">
        <v>35</v>
      </c>
      <c r="D140" s="5">
        <v>5</v>
      </c>
      <c r="E140" s="5" t="s">
        <v>89</v>
      </c>
      <c r="F140" s="5">
        <v>1</v>
      </c>
      <c r="G140" s="5">
        <v>1</v>
      </c>
      <c r="H140" s="5">
        <v>1556223498</v>
      </c>
      <c r="I140" s="5">
        <v>129</v>
      </c>
      <c r="M140" s="5"/>
    </row>
    <row r="141" spans="1:13" x14ac:dyDescent="0.35">
      <c r="A141" s="1">
        <v>65</v>
      </c>
      <c r="B141" s="5">
        <v>1556223750</v>
      </c>
      <c r="C141" s="5">
        <v>24</v>
      </c>
      <c r="D141" s="5">
        <v>5</v>
      </c>
      <c r="E141" s="5" t="s">
        <v>89</v>
      </c>
      <c r="F141" s="5">
        <v>1</v>
      </c>
      <c r="G141" s="5">
        <v>1</v>
      </c>
      <c r="H141" s="5">
        <v>1556223627</v>
      </c>
      <c r="I141" s="5">
        <v>123</v>
      </c>
      <c r="M141" s="5"/>
    </row>
    <row r="142" spans="1:13" x14ac:dyDescent="0.35">
      <c r="A142" s="1">
        <v>306</v>
      </c>
      <c r="B142" s="5">
        <v>1556223802</v>
      </c>
      <c r="C142" s="5">
        <v>22</v>
      </c>
      <c r="D142" s="5">
        <v>5</v>
      </c>
      <c r="E142" s="5" t="s">
        <v>89</v>
      </c>
      <c r="F142" s="5">
        <v>1</v>
      </c>
      <c r="G142" s="5">
        <v>1</v>
      </c>
      <c r="H142" s="5">
        <v>1556223587</v>
      </c>
      <c r="I142" s="5">
        <v>215</v>
      </c>
      <c r="M142" s="5"/>
    </row>
    <row r="143" spans="1:13" x14ac:dyDescent="0.35">
      <c r="A143" s="1">
        <v>310</v>
      </c>
      <c r="B143" s="5">
        <v>1556223830</v>
      </c>
      <c r="C143" s="5">
        <v>18</v>
      </c>
      <c r="D143" s="5">
        <v>5</v>
      </c>
      <c r="E143" s="5" t="s">
        <v>91</v>
      </c>
      <c r="F143" s="5">
        <v>1</v>
      </c>
      <c r="G143" s="5">
        <v>1</v>
      </c>
      <c r="H143" s="5">
        <v>1556223691</v>
      </c>
      <c r="I143" s="5">
        <v>139</v>
      </c>
      <c r="M143" s="5"/>
    </row>
    <row r="144" spans="1:13" x14ac:dyDescent="0.35">
      <c r="A144" s="1">
        <v>59</v>
      </c>
      <c r="B144" s="5">
        <v>1556223850</v>
      </c>
      <c r="C144" s="5">
        <v>37</v>
      </c>
      <c r="D144" s="5">
        <v>5</v>
      </c>
      <c r="E144" s="5" t="s">
        <v>89</v>
      </c>
      <c r="F144" s="5">
        <v>1</v>
      </c>
      <c r="G144" s="5">
        <v>1</v>
      </c>
      <c r="H144" s="5">
        <v>1556223750</v>
      </c>
      <c r="I144" s="5">
        <v>100</v>
      </c>
      <c r="M144" s="5"/>
    </row>
    <row r="145" spans="1:13" x14ac:dyDescent="0.35">
      <c r="A145" s="1">
        <v>317</v>
      </c>
      <c r="B145" s="5">
        <v>1556223914</v>
      </c>
      <c r="C145" s="5">
        <v>27</v>
      </c>
      <c r="D145" s="5">
        <v>5</v>
      </c>
      <c r="E145" s="5" t="s">
        <v>89</v>
      </c>
      <c r="F145" s="5">
        <v>1</v>
      </c>
      <c r="G145" s="5">
        <v>1</v>
      </c>
      <c r="H145" s="5">
        <v>1556223830</v>
      </c>
      <c r="I145" s="5">
        <v>84</v>
      </c>
      <c r="M145" s="5"/>
    </row>
    <row r="146" spans="1:13" x14ac:dyDescent="0.35">
      <c r="A146" s="1">
        <v>319</v>
      </c>
      <c r="B146" s="5">
        <v>1556223976</v>
      </c>
      <c r="C146" s="5">
        <v>15</v>
      </c>
      <c r="D146" s="5">
        <v>5</v>
      </c>
      <c r="E146" s="5" t="s">
        <v>91</v>
      </c>
      <c r="F146" s="5">
        <v>1</v>
      </c>
      <c r="G146" s="5">
        <v>1</v>
      </c>
      <c r="H146" s="5">
        <v>1556223850</v>
      </c>
      <c r="I146" s="5">
        <v>126</v>
      </c>
    </row>
    <row r="147" spans="1:13" x14ac:dyDescent="0.35">
      <c r="A147" s="1">
        <v>322</v>
      </c>
      <c r="B147" s="5">
        <v>1556223993</v>
      </c>
      <c r="C147" s="5">
        <v>28</v>
      </c>
      <c r="D147" s="5">
        <v>5</v>
      </c>
      <c r="E147" s="5" t="s">
        <v>89</v>
      </c>
      <c r="F147" s="5">
        <v>1</v>
      </c>
      <c r="G147" s="5">
        <v>1</v>
      </c>
      <c r="H147" s="5">
        <v>1556223914</v>
      </c>
      <c r="I147" s="5">
        <v>79</v>
      </c>
    </row>
    <row r="148" spans="1:13" x14ac:dyDescent="0.35">
      <c r="A148" s="1">
        <v>313</v>
      </c>
      <c r="B148" s="5">
        <v>1556224011</v>
      </c>
      <c r="C148" s="5">
        <v>11</v>
      </c>
      <c r="D148" s="5">
        <v>5</v>
      </c>
      <c r="E148" s="5" t="s">
        <v>91</v>
      </c>
      <c r="F148" s="5">
        <v>1</v>
      </c>
      <c r="G148" s="5">
        <v>1</v>
      </c>
      <c r="H148" s="5">
        <v>1556223802</v>
      </c>
      <c r="I148" s="5">
        <v>209</v>
      </c>
    </row>
    <row r="149" spans="1:13" x14ac:dyDescent="0.35">
      <c r="A149" s="1">
        <v>63</v>
      </c>
      <c r="B149" s="5">
        <v>1556224084</v>
      </c>
      <c r="C149" s="5">
        <v>14</v>
      </c>
      <c r="D149" s="5">
        <v>5</v>
      </c>
      <c r="E149" s="5" t="s">
        <v>91</v>
      </c>
      <c r="F149" s="5">
        <v>1</v>
      </c>
      <c r="G149" s="5">
        <v>1</v>
      </c>
      <c r="H149" s="5">
        <v>1556223993</v>
      </c>
      <c r="I149" s="5">
        <v>91</v>
      </c>
    </row>
    <row r="150" spans="1:13" x14ac:dyDescent="0.35">
      <c r="A150" s="1">
        <v>325</v>
      </c>
      <c r="B150" s="5">
        <v>1556224087</v>
      </c>
      <c r="C150" s="5">
        <v>36</v>
      </c>
      <c r="D150" s="5">
        <v>5</v>
      </c>
      <c r="E150" s="5" t="s">
        <v>89</v>
      </c>
      <c r="F150" s="5">
        <v>1</v>
      </c>
      <c r="G150" s="5">
        <v>1</v>
      </c>
      <c r="H150" s="5">
        <v>1556223977</v>
      </c>
      <c r="I150" s="5">
        <v>110</v>
      </c>
    </row>
    <row r="151" spans="1:13" x14ac:dyDescent="0.35">
      <c r="A151" s="1">
        <v>334</v>
      </c>
      <c r="B151" s="5">
        <v>1556224188</v>
      </c>
      <c r="C151" s="5">
        <v>32</v>
      </c>
      <c r="D151" s="5">
        <v>5</v>
      </c>
      <c r="E151" s="5" t="s">
        <v>89</v>
      </c>
      <c r="F151" s="5">
        <v>1</v>
      </c>
      <c r="G151" s="5">
        <v>1</v>
      </c>
      <c r="H151" s="5">
        <v>1556224084</v>
      </c>
      <c r="I151" s="5">
        <v>104</v>
      </c>
    </row>
    <row r="152" spans="1:13" x14ac:dyDescent="0.35">
      <c r="A152" s="1">
        <v>327</v>
      </c>
      <c r="B152" s="5">
        <v>1556224203</v>
      </c>
      <c r="C152" s="5">
        <v>5</v>
      </c>
      <c r="D152" s="5">
        <v>5</v>
      </c>
      <c r="E152" s="5" t="s">
        <v>91</v>
      </c>
      <c r="F152" s="5">
        <v>1</v>
      </c>
      <c r="G152" s="5">
        <v>1</v>
      </c>
      <c r="H152" s="5">
        <v>1556224188</v>
      </c>
      <c r="I152" s="5">
        <v>15</v>
      </c>
    </row>
    <row r="153" spans="1:13" x14ac:dyDescent="0.35">
      <c r="A153" s="1">
        <v>67</v>
      </c>
      <c r="B153" s="5">
        <v>1556224220</v>
      </c>
      <c r="C153" s="5">
        <v>16</v>
      </c>
      <c r="D153" s="5">
        <v>5</v>
      </c>
      <c r="E153" s="5" t="s">
        <v>91</v>
      </c>
      <c r="F153" s="5">
        <v>1</v>
      </c>
      <c r="G153" s="5">
        <v>1</v>
      </c>
      <c r="H153" s="5">
        <v>1556224087</v>
      </c>
      <c r="I153" s="5">
        <v>133</v>
      </c>
    </row>
    <row r="154" spans="1:13" x14ac:dyDescent="0.35">
      <c r="A154" s="1">
        <v>345</v>
      </c>
      <c r="B154" s="5">
        <v>1556224370</v>
      </c>
      <c r="C154" s="5">
        <v>4</v>
      </c>
      <c r="D154" s="5">
        <v>5</v>
      </c>
      <c r="E154" s="5" t="s">
        <v>91</v>
      </c>
      <c r="F154" s="5">
        <v>1</v>
      </c>
      <c r="G154" s="5">
        <v>1</v>
      </c>
      <c r="H154" s="5">
        <v>1556224336</v>
      </c>
      <c r="I154" s="5">
        <v>34</v>
      </c>
    </row>
    <row r="155" spans="1:13" x14ac:dyDescent="0.35">
      <c r="A155" s="1">
        <v>347</v>
      </c>
      <c r="B155" s="5">
        <v>1556224376</v>
      </c>
      <c r="C155" s="5">
        <v>6</v>
      </c>
      <c r="D155" s="5">
        <v>5</v>
      </c>
      <c r="E155" s="5" t="s">
        <v>91</v>
      </c>
      <c r="F155" s="5">
        <v>1</v>
      </c>
      <c r="G155" s="5">
        <v>1</v>
      </c>
      <c r="H155" s="5">
        <v>1556224370</v>
      </c>
      <c r="I155" s="5">
        <v>6</v>
      </c>
    </row>
    <row r="156" spans="1:13" x14ac:dyDescent="0.35">
      <c r="A156" s="1">
        <v>358</v>
      </c>
      <c r="B156" s="5">
        <v>1556224418</v>
      </c>
      <c r="C156" s="5">
        <v>40</v>
      </c>
      <c r="D156" s="5">
        <v>5</v>
      </c>
      <c r="E156" s="5" t="s">
        <v>89</v>
      </c>
      <c r="F156" s="5">
        <v>1</v>
      </c>
      <c r="G156" s="5">
        <v>1</v>
      </c>
      <c r="H156" s="5">
        <v>1556224338</v>
      </c>
      <c r="I156" s="5">
        <v>80</v>
      </c>
    </row>
    <row r="157" spans="1:13" x14ac:dyDescent="0.35">
      <c r="A157" s="1">
        <v>360</v>
      </c>
      <c r="B157" s="5">
        <v>1556224459</v>
      </c>
      <c r="C157" s="5">
        <v>25</v>
      </c>
      <c r="D157" s="5">
        <v>5</v>
      </c>
      <c r="E157" s="5" t="s">
        <v>89</v>
      </c>
      <c r="F157" s="5">
        <v>1</v>
      </c>
      <c r="G157" s="5">
        <v>1</v>
      </c>
      <c r="H157" s="5">
        <v>1556224427</v>
      </c>
      <c r="I157" s="5">
        <v>32</v>
      </c>
    </row>
    <row r="158" spans="1:13" x14ac:dyDescent="0.35">
      <c r="A158" s="1">
        <v>359</v>
      </c>
      <c r="B158" s="5">
        <v>1556224511</v>
      </c>
      <c r="C158" s="5">
        <v>20</v>
      </c>
      <c r="D158" s="5">
        <v>5</v>
      </c>
      <c r="E158" s="5" t="s">
        <v>91</v>
      </c>
      <c r="F158" s="5">
        <v>1</v>
      </c>
      <c r="G158" s="5">
        <v>1</v>
      </c>
      <c r="H158" s="5">
        <v>1556224459</v>
      </c>
      <c r="I158" s="5">
        <v>52</v>
      </c>
    </row>
    <row r="159" spans="1:13" x14ac:dyDescent="0.35">
      <c r="A159" s="1">
        <v>362</v>
      </c>
      <c r="B159" s="5">
        <v>1556224601</v>
      </c>
      <c r="C159" s="5">
        <v>21</v>
      </c>
      <c r="D159" s="5">
        <v>5</v>
      </c>
      <c r="E159" s="5" t="s">
        <v>89</v>
      </c>
      <c r="F159" s="5">
        <v>1</v>
      </c>
      <c r="G159" s="5">
        <v>1</v>
      </c>
      <c r="H159" s="5">
        <v>1556224527</v>
      </c>
      <c r="I159" s="5">
        <v>74</v>
      </c>
    </row>
    <row r="160" spans="1:13" x14ac:dyDescent="0.35">
      <c r="A160" s="1">
        <v>4</v>
      </c>
      <c r="B160" s="5">
        <v>1556219417</v>
      </c>
      <c r="C160" s="5">
        <v>19</v>
      </c>
      <c r="D160" s="5">
        <v>4</v>
      </c>
      <c r="E160" s="5">
        <v>7365</v>
      </c>
      <c r="F160" s="5">
        <v>0</v>
      </c>
      <c r="G160" s="5">
        <v>1</v>
      </c>
      <c r="H160" s="5">
        <v>1556219393</v>
      </c>
      <c r="I160" s="8">
        <v>24</v>
      </c>
    </row>
    <row r="161" spans="1:9" x14ac:dyDescent="0.35">
      <c r="A161" s="1">
        <v>3</v>
      </c>
      <c r="B161" s="5">
        <v>1556220096</v>
      </c>
      <c r="C161" s="5">
        <v>36</v>
      </c>
      <c r="D161" s="5">
        <v>4</v>
      </c>
      <c r="E161" s="5" t="s">
        <v>89</v>
      </c>
      <c r="F161" s="5">
        <v>1</v>
      </c>
      <c r="G161" s="5">
        <v>1</v>
      </c>
      <c r="H161" s="5">
        <v>1556219393</v>
      </c>
      <c r="I161" s="8">
        <v>703</v>
      </c>
    </row>
    <row r="162" spans="1:9" x14ac:dyDescent="0.35">
      <c r="A162" s="1">
        <v>46</v>
      </c>
      <c r="B162" s="5">
        <v>1556220359</v>
      </c>
      <c r="C162" s="5">
        <v>4</v>
      </c>
      <c r="D162" s="5">
        <v>4</v>
      </c>
      <c r="E162" s="5" t="s">
        <v>91</v>
      </c>
      <c r="F162" s="5">
        <v>1</v>
      </c>
      <c r="G162" s="5">
        <v>1</v>
      </c>
      <c r="H162" s="5">
        <v>1556220192</v>
      </c>
      <c r="I162" s="8">
        <v>167</v>
      </c>
    </row>
    <row r="163" spans="1:9" x14ac:dyDescent="0.35">
      <c r="A163" s="1">
        <v>11</v>
      </c>
      <c r="B163" s="5">
        <v>1556220521</v>
      </c>
      <c r="C163" s="5">
        <v>2</v>
      </c>
      <c r="D163" s="5">
        <v>4</v>
      </c>
      <c r="E163" s="5" t="s">
        <v>91</v>
      </c>
      <c r="F163" s="5">
        <v>1</v>
      </c>
      <c r="G163" s="5">
        <v>1</v>
      </c>
      <c r="H163" s="5">
        <v>1556219494</v>
      </c>
      <c r="I163" s="8">
        <v>1027</v>
      </c>
    </row>
    <row r="164" spans="1:9" x14ac:dyDescent="0.35">
      <c r="A164" s="1">
        <v>10</v>
      </c>
      <c r="B164" s="5">
        <v>1556220705</v>
      </c>
      <c r="C164" s="5">
        <v>8</v>
      </c>
      <c r="D164" s="5">
        <v>4</v>
      </c>
      <c r="E164" s="5" t="s">
        <v>91</v>
      </c>
      <c r="F164" s="5">
        <v>1</v>
      </c>
      <c r="G164" s="5">
        <v>1</v>
      </c>
      <c r="H164" s="5">
        <v>1556220651</v>
      </c>
      <c r="I164" s="8">
        <v>54</v>
      </c>
    </row>
    <row r="165" spans="1:9" x14ac:dyDescent="0.35">
      <c r="A165" s="1">
        <v>61</v>
      </c>
      <c r="B165" s="5">
        <v>1556220782</v>
      </c>
      <c r="C165" s="5">
        <v>7</v>
      </c>
      <c r="D165" s="5">
        <v>4</v>
      </c>
      <c r="E165" s="5" t="s">
        <v>91</v>
      </c>
      <c r="F165" s="5">
        <v>1</v>
      </c>
      <c r="G165" s="5">
        <v>1</v>
      </c>
      <c r="H165" s="5">
        <v>1556220655</v>
      </c>
      <c r="I165" s="8">
        <v>127</v>
      </c>
    </row>
    <row r="166" spans="1:9" x14ac:dyDescent="0.35">
      <c r="A166" s="1">
        <v>73</v>
      </c>
      <c r="B166" s="5">
        <v>1556220822</v>
      </c>
      <c r="C166" s="5">
        <v>31</v>
      </c>
      <c r="D166" s="5">
        <v>4</v>
      </c>
      <c r="E166" s="5" t="s">
        <v>89</v>
      </c>
      <c r="F166" s="5">
        <v>1</v>
      </c>
      <c r="G166" s="5">
        <v>1</v>
      </c>
      <c r="H166" s="5">
        <v>1556220705</v>
      </c>
      <c r="I166" s="8">
        <v>117</v>
      </c>
    </row>
    <row r="167" spans="1:9" x14ac:dyDescent="0.35">
      <c r="A167" s="1">
        <v>96</v>
      </c>
      <c r="B167" s="5">
        <v>1556220971</v>
      </c>
      <c r="C167" s="5">
        <v>17</v>
      </c>
      <c r="D167" s="5">
        <v>4</v>
      </c>
      <c r="E167" s="5" t="s">
        <v>91</v>
      </c>
      <c r="F167" s="5">
        <v>1</v>
      </c>
      <c r="G167" s="5">
        <v>1</v>
      </c>
      <c r="H167" s="5">
        <v>1556220782</v>
      </c>
      <c r="I167" s="8">
        <v>189</v>
      </c>
    </row>
    <row r="168" spans="1:9" x14ac:dyDescent="0.35">
      <c r="A168" s="1">
        <v>72</v>
      </c>
      <c r="B168" s="5">
        <v>1556220977</v>
      </c>
      <c r="C168" s="5">
        <v>10</v>
      </c>
      <c r="D168" s="5">
        <v>4</v>
      </c>
      <c r="E168" s="5" t="s">
        <v>91</v>
      </c>
      <c r="F168" s="5">
        <v>1</v>
      </c>
      <c r="G168" s="5">
        <v>1</v>
      </c>
      <c r="H168" s="5">
        <v>1556220837</v>
      </c>
      <c r="I168" s="8">
        <v>140</v>
      </c>
    </row>
    <row r="169" spans="1:9" x14ac:dyDescent="0.35">
      <c r="A169" s="1">
        <v>7</v>
      </c>
      <c r="B169" s="5">
        <v>1556221108</v>
      </c>
      <c r="C169" s="5">
        <v>26</v>
      </c>
      <c r="D169" s="5">
        <v>4</v>
      </c>
      <c r="E169" s="5" t="s">
        <v>89</v>
      </c>
      <c r="F169" s="5">
        <v>1</v>
      </c>
      <c r="G169" s="5">
        <v>1</v>
      </c>
      <c r="H169" s="5">
        <v>1556220977</v>
      </c>
      <c r="I169" s="8">
        <v>131</v>
      </c>
    </row>
    <row r="170" spans="1:9" x14ac:dyDescent="0.35">
      <c r="A170" s="1">
        <v>103</v>
      </c>
      <c r="B170" s="5">
        <v>1556221119</v>
      </c>
      <c r="C170" s="5">
        <v>16</v>
      </c>
      <c r="D170" s="5">
        <v>4</v>
      </c>
      <c r="E170" s="5" t="s">
        <v>91</v>
      </c>
      <c r="F170" s="5">
        <v>1</v>
      </c>
      <c r="G170" s="5">
        <v>1</v>
      </c>
      <c r="H170" s="5">
        <v>1556220971</v>
      </c>
      <c r="I170" s="8">
        <v>148</v>
      </c>
    </row>
    <row r="171" spans="1:9" x14ac:dyDescent="0.35">
      <c r="A171" s="1">
        <v>81</v>
      </c>
      <c r="B171" s="5">
        <v>1556221257</v>
      </c>
      <c r="C171" s="5">
        <v>18</v>
      </c>
      <c r="D171" s="5">
        <v>4</v>
      </c>
      <c r="E171" s="5" t="s">
        <v>91</v>
      </c>
      <c r="F171" s="5">
        <v>1</v>
      </c>
      <c r="G171" s="5">
        <v>1</v>
      </c>
      <c r="H171" s="5">
        <v>1556221108</v>
      </c>
      <c r="I171" s="8">
        <v>149</v>
      </c>
    </row>
    <row r="172" spans="1:9" x14ac:dyDescent="0.35">
      <c r="A172" s="1">
        <v>84</v>
      </c>
      <c r="B172" s="5">
        <v>1556221409</v>
      </c>
      <c r="C172" s="5">
        <v>25</v>
      </c>
      <c r="D172" s="5">
        <v>4</v>
      </c>
      <c r="E172" s="5" t="s">
        <v>89</v>
      </c>
      <c r="F172" s="5">
        <v>1</v>
      </c>
      <c r="G172" s="5">
        <v>1</v>
      </c>
      <c r="H172" s="5">
        <v>1556221119</v>
      </c>
      <c r="I172" s="8">
        <v>290</v>
      </c>
    </row>
    <row r="173" spans="1:9" x14ac:dyDescent="0.35">
      <c r="A173" s="1">
        <v>86</v>
      </c>
      <c r="B173" s="5">
        <v>1556221470</v>
      </c>
      <c r="C173" s="5">
        <v>6</v>
      </c>
      <c r="D173" s="5">
        <v>4</v>
      </c>
      <c r="E173" s="5" t="s">
        <v>91</v>
      </c>
      <c r="F173" s="5">
        <v>1</v>
      </c>
      <c r="G173" s="5">
        <v>1</v>
      </c>
      <c r="H173" s="5">
        <v>1556221257</v>
      </c>
      <c r="I173" s="8">
        <v>213</v>
      </c>
    </row>
    <row r="174" spans="1:9" x14ac:dyDescent="0.35">
      <c r="A174" s="1">
        <v>90</v>
      </c>
      <c r="B174" s="5">
        <v>1556221587</v>
      </c>
      <c r="C174" s="5">
        <v>34</v>
      </c>
      <c r="D174" s="5">
        <v>4</v>
      </c>
      <c r="E174" s="5" t="s">
        <v>89</v>
      </c>
      <c r="F174" s="5">
        <v>1</v>
      </c>
      <c r="G174" s="5">
        <v>1</v>
      </c>
      <c r="H174" s="5">
        <v>1556221470</v>
      </c>
      <c r="I174" s="8">
        <v>117</v>
      </c>
    </row>
    <row r="175" spans="1:9" x14ac:dyDescent="0.35">
      <c r="A175" s="1">
        <v>88</v>
      </c>
      <c r="B175" s="5">
        <v>1556221603</v>
      </c>
      <c r="C175" s="5">
        <v>27</v>
      </c>
      <c r="D175" s="5">
        <v>4</v>
      </c>
      <c r="E175" s="5" t="s">
        <v>89</v>
      </c>
      <c r="F175" s="5">
        <v>1</v>
      </c>
      <c r="G175" s="5">
        <v>1</v>
      </c>
      <c r="H175" s="5">
        <v>1556221409</v>
      </c>
      <c r="I175" s="8">
        <v>194</v>
      </c>
    </row>
    <row r="176" spans="1:9" x14ac:dyDescent="0.35">
      <c r="A176" s="1">
        <v>130</v>
      </c>
      <c r="B176" s="5">
        <v>1556221676</v>
      </c>
      <c r="C176" s="5">
        <v>37</v>
      </c>
      <c r="D176" s="5">
        <v>4</v>
      </c>
      <c r="E176" s="5" t="s">
        <v>89</v>
      </c>
      <c r="F176" s="5">
        <v>1</v>
      </c>
      <c r="G176" s="5">
        <v>1</v>
      </c>
      <c r="H176" s="5">
        <v>1556221492</v>
      </c>
      <c r="I176" s="8">
        <v>184</v>
      </c>
    </row>
    <row r="177" spans="1:14" x14ac:dyDescent="0.35">
      <c r="A177" s="1">
        <v>83</v>
      </c>
      <c r="B177" s="5">
        <v>1556221731</v>
      </c>
      <c r="C177" s="5">
        <v>30</v>
      </c>
      <c r="D177" s="5">
        <v>4</v>
      </c>
      <c r="E177" s="5" t="s">
        <v>89</v>
      </c>
      <c r="F177" s="5">
        <v>1</v>
      </c>
      <c r="G177" s="5">
        <v>1</v>
      </c>
      <c r="H177" s="5">
        <v>1556221587</v>
      </c>
      <c r="I177" s="8">
        <v>144</v>
      </c>
    </row>
    <row r="178" spans="1:14" x14ac:dyDescent="0.35">
      <c r="A178" s="1">
        <v>5</v>
      </c>
      <c r="B178" s="5">
        <v>1556221906</v>
      </c>
      <c r="C178" s="5">
        <v>9</v>
      </c>
      <c r="D178" s="5">
        <v>4</v>
      </c>
      <c r="E178" s="5" t="s">
        <v>91</v>
      </c>
      <c r="F178" s="5">
        <v>1</v>
      </c>
      <c r="G178" s="5">
        <v>1</v>
      </c>
      <c r="H178" s="5">
        <v>1556221603</v>
      </c>
      <c r="I178" s="8">
        <v>303</v>
      </c>
    </row>
    <row r="179" spans="1:14" x14ac:dyDescent="0.35">
      <c r="A179" s="1">
        <v>76</v>
      </c>
      <c r="B179" s="5">
        <v>1556221906</v>
      </c>
      <c r="C179" s="5">
        <v>13</v>
      </c>
      <c r="D179" s="5">
        <v>4</v>
      </c>
      <c r="E179" s="5" t="s">
        <v>91</v>
      </c>
      <c r="F179" s="5">
        <v>1</v>
      </c>
      <c r="G179" s="5">
        <v>1</v>
      </c>
      <c r="H179" s="5">
        <v>1556221731</v>
      </c>
      <c r="I179" s="8">
        <v>175</v>
      </c>
    </row>
    <row r="180" spans="1:14" x14ac:dyDescent="0.35">
      <c r="A180" s="1">
        <v>91</v>
      </c>
      <c r="B180" s="5">
        <v>1556222079</v>
      </c>
      <c r="C180" s="5">
        <v>33</v>
      </c>
      <c r="D180" s="5">
        <v>4</v>
      </c>
      <c r="E180" s="5" t="s">
        <v>89</v>
      </c>
      <c r="F180" s="5">
        <v>1</v>
      </c>
      <c r="G180" s="5">
        <v>1</v>
      </c>
      <c r="H180" s="5">
        <v>1556221928</v>
      </c>
      <c r="I180" s="8">
        <v>151</v>
      </c>
    </row>
    <row r="181" spans="1:14" x14ac:dyDescent="0.35">
      <c r="A181" s="1">
        <v>80</v>
      </c>
      <c r="B181" s="5">
        <v>1556222193</v>
      </c>
      <c r="C181" s="5">
        <v>14</v>
      </c>
      <c r="D181" s="5">
        <v>4</v>
      </c>
      <c r="E181" s="5" t="s">
        <v>91</v>
      </c>
      <c r="F181" s="5">
        <v>1</v>
      </c>
      <c r="G181" s="5">
        <v>1</v>
      </c>
      <c r="H181" s="5">
        <v>1556221906</v>
      </c>
      <c r="I181" s="8">
        <v>287</v>
      </c>
    </row>
    <row r="182" spans="1:14" x14ac:dyDescent="0.35">
      <c r="A182" s="1">
        <v>60</v>
      </c>
      <c r="B182" s="5">
        <v>1556222387</v>
      </c>
      <c r="C182" s="5">
        <v>38</v>
      </c>
      <c r="D182" s="5">
        <v>4</v>
      </c>
      <c r="E182" s="5" t="s">
        <v>89</v>
      </c>
      <c r="F182" s="5">
        <v>1</v>
      </c>
      <c r="G182" s="5">
        <v>1</v>
      </c>
      <c r="H182" s="5">
        <v>1556221472</v>
      </c>
      <c r="I182" s="8">
        <v>915</v>
      </c>
    </row>
    <row r="183" spans="1:14" x14ac:dyDescent="0.35">
      <c r="A183" s="1">
        <v>74</v>
      </c>
      <c r="B183" s="5">
        <v>1556222405</v>
      </c>
      <c r="C183" s="5">
        <v>15</v>
      </c>
      <c r="D183" s="5">
        <v>4</v>
      </c>
      <c r="E183" s="5" t="s">
        <v>91</v>
      </c>
      <c r="F183" s="5">
        <v>1</v>
      </c>
      <c r="G183" s="5">
        <v>1</v>
      </c>
      <c r="H183" s="5">
        <v>1556222193</v>
      </c>
      <c r="I183" s="8">
        <v>212</v>
      </c>
    </row>
    <row r="184" spans="1:14" x14ac:dyDescent="0.35">
      <c r="A184" s="1">
        <v>82</v>
      </c>
      <c r="B184" s="5">
        <v>1556222461</v>
      </c>
      <c r="C184" s="5">
        <v>39</v>
      </c>
      <c r="D184" s="5">
        <v>4</v>
      </c>
      <c r="E184" s="5" t="s">
        <v>89</v>
      </c>
      <c r="F184" s="5">
        <v>1</v>
      </c>
      <c r="G184" s="5">
        <v>1</v>
      </c>
      <c r="H184" s="5">
        <v>1556222229</v>
      </c>
      <c r="I184" s="8">
        <v>232</v>
      </c>
    </row>
    <row r="185" spans="1:14" x14ac:dyDescent="0.35">
      <c r="A185" s="1">
        <v>93</v>
      </c>
      <c r="B185" s="5">
        <v>1556222605</v>
      </c>
      <c r="C185" s="5">
        <v>35</v>
      </c>
      <c r="D185" s="5">
        <v>4</v>
      </c>
      <c r="E185" s="5" t="s">
        <v>89</v>
      </c>
      <c r="F185" s="5">
        <v>1</v>
      </c>
      <c r="G185" s="5">
        <v>1</v>
      </c>
      <c r="H185" s="5">
        <v>1556222461</v>
      </c>
      <c r="I185" s="8">
        <v>144</v>
      </c>
    </row>
    <row r="186" spans="1:14" x14ac:dyDescent="0.35">
      <c r="A186" s="1">
        <v>75</v>
      </c>
      <c r="B186" s="5">
        <v>1556222639</v>
      </c>
      <c r="C186" s="5">
        <v>40</v>
      </c>
      <c r="D186" s="5">
        <v>4</v>
      </c>
      <c r="E186" s="5" t="s">
        <v>89</v>
      </c>
      <c r="F186" s="5">
        <v>1</v>
      </c>
      <c r="G186" s="5">
        <v>1</v>
      </c>
      <c r="H186" s="5">
        <v>1556222605</v>
      </c>
      <c r="I186" s="8">
        <v>34</v>
      </c>
    </row>
    <row r="187" spans="1:14" x14ac:dyDescent="0.35">
      <c r="A187" s="1">
        <v>71</v>
      </c>
      <c r="B187" s="5">
        <v>1556222681</v>
      </c>
      <c r="C187" s="5">
        <v>32</v>
      </c>
      <c r="D187" s="5">
        <v>4</v>
      </c>
      <c r="E187" s="5" t="s">
        <v>89</v>
      </c>
      <c r="F187" s="5">
        <v>1</v>
      </c>
      <c r="G187" s="5">
        <v>1</v>
      </c>
      <c r="H187" s="5">
        <v>1556222405</v>
      </c>
      <c r="I187" s="8">
        <v>276</v>
      </c>
    </row>
    <row r="188" spans="1:14" x14ac:dyDescent="0.35">
      <c r="A188" s="1">
        <v>87</v>
      </c>
      <c r="B188" s="5">
        <v>1556222722</v>
      </c>
      <c r="C188" s="5">
        <v>22</v>
      </c>
      <c r="D188" s="5">
        <v>4</v>
      </c>
      <c r="E188" s="5" t="s">
        <v>89</v>
      </c>
      <c r="F188" s="5">
        <v>1</v>
      </c>
      <c r="G188" s="5">
        <v>1</v>
      </c>
      <c r="H188" s="5">
        <v>1556222339</v>
      </c>
      <c r="I188" s="8">
        <v>383</v>
      </c>
    </row>
    <row r="189" spans="1:14" x14ac:dyDescent="0.35">
      <c r="A189" s="1">
        <v>79</v>
      </c>
      <c r="B189" s="5">
        <v>1556222841</v>
      </c>
      <c r="C189" s="5">
        <v>28</v>
      </c>
      <c r="D189" s="5">
        <v>4</v>
      </c>
      <c r="E189" s="5" t="s">
        <v>89</v>
      </c>
      <c r="F189" s="5">
        <v>1</v>
      </c>
      <c r="G189" s="5">
        <v>1</v>
      </c>
      <c r="H189" s="5">
        <v>1556222728</v>
      </c>
      <c r="I189" s="8">
        <v>113</v>
      </c>
      <c r="N189" s="5"/>
    </row>
    <row r="190" spans="1:14" x14ac:dyDescent="0.35">
      <c r="A190" s="1">
        <v>218</v>
      </c>
      <c r="B190" s="5">
        <v>1556222929</v>
      </c>
      <c r="C190" s="5">
        <v>12</v>
      </c>
      <c r="D190" s="5">
        <v>4</v>
      </c>
      <c r="E190" s="5" t="s">
        <v>91</v>
      </c>
      <c r="F190" s="5">
        <v>1</v>
      </c>
      <c r="G190" s="5">
        <v>1</v>
      </c>
      <c r="H190" s="5">
        <v>1556222728</v>
      </c>
      <c r="I190" s="8">
        <v>201</v>
      </c>
      <c r="N190" s="5"/>
    </row>
    <row r="191" spans="1:14" x14ac:dyDescent="0.35">
      <c r="A191" s="1">
        <v>12</v>
      </c>
      <c r="B191" s="5">
        <v>1556222953</v>
      </c>
      <c r="C191" s="5">
        <v>5</v>
      </c>
      <c r="D191" s="5">
        <v>4</v>
      </c>
      <c r="E191" s="5" t="s">
        <v>91</v>
      </c>
      <c r="F191" s="5">
        <v>1</v>
      </c>
      <c r="G191" s="5">
        <v>1</v>
      </c>
      <c r="H191" s="5">
        <v>1556222874</v>
      </c>
      <c r="I191" s="8">
        <v>79</v>
      </c>
      <c r="N191" s="5"/>
    </row>
    <row r="192" spans="1:14" x14ac:dyDescent="0.35">
      <c r="A192" s="1">
        <v>77</v>
      </c>
      <c r="B192" s="5">
        <v>1556223059</v>
      </c>
      <c r="C192" s="5">
        <v>21</v>
      </c>
      <c r="D192" s="5">
        <v>4</v>
      </c>
      <c r="E192" s="5" t="s">
        <v>89</v>
      </c>
      <c r="F192" s="5">
        <v>1</v>
      </c>
      <c r="G192" s="5">
        <v>1</v>
      </c>
      <c r="H192" s="5">
        <v>1556222930</v>
      </c>
      <c r="I192" s="8">
        <v>129</v>
      </c>
      <c r="N192" s="5"/>
    </row>
    <row r="193" spans="1:14" x14ac:dyDescent="0.35">
      <c r="A193" s="1">
        <v>56</v>
      </c>
      <c r="B193" s="5">
        <v>1556223088</v>
      </c>
      <c r="C193" s="5">
        <v>20</v>
      </c>
      <c r="D193" s="5">
        <v>4</v>
      </c>
      <c r="E193" s="5" t="s">
        <v>91</v>
      </c>
      <c r="F193" s="5">
        <v>1</v>
      </c>
      <c r="G193" s="5">
        <v>1</v>
      </c>
      <c r="H193" s="5">
        <v>1556223059</v>
      </c>
      <c r="I193" s="8">
        <v>29</v>
      </c>
      <c r="N193" s="5"/>
    </row>
    <row r="194" spans="1:14" x14ac:dyDescent="0.35">
      <c r="A194" s="1">
        <v>94</v>
      </c>
      <c r="B194" s="5">
        <v>1556223144</v>
      </c>
      <c r="C194" s="5">
        <v>1</v>
      </c>
      <c r="D194" s="5">
        <v>4</v>
      </c>
      <c r="E194" s="5" t="s">
        <v>91</v>
      </c>
      <c r="F194" s="5">
        <v>1</v>
      </c>
      <c r="G194" s="5">
        <v>1</v>
      </c>
      <c r="H194" s="5">
        <v>1556222982</v>
      </c>
      <c r="I194" s="8">
        <v>162</v>
      </c>
      <c r="N194" s="5"/>
    </row>
    <row r="195" spans="1:14" x14ac:dyDescent="0.35">
      <c r="A195" s="1">
        <v>85</v>
      </c>
      <c r="B195" s="5">
        <v>1556223218</v>
      </c>
      <c r="C195" s="5">
        <v>11</v>
      </c>
      <c r="D195" s="5">
        <v>4</v>
      </c>
      <c r="E195" s="5" t="s">
        <v>91</v>
      </c>
      <c r="F195" s="5">
        <v>1</v>
      </c>
      <c r="G195" s="5">
        <v>1</v>
      </c>
      <c r="H195" s="5">
        <v>1556223107</v>
      </c>
      <c r="I195" s="8">
        <v>111</v>
      </c>
      <c r="N195" s="5"/>
    </row>
    <row r="196" spans="1:14" x14ac:dyDescent="0.35">
      <c r="A196" s="1">
        <v>187</v>
      </c>
      <c r="B196" s="5">
        <v>1556223303</v>
      </c>
      <c r="C196" s="5">
        <v>3</v>
      </c>
      <c r="D196" s="5">
        <v>4</v>
      </c>
      <c r="E196" s="5" t="s">
        <v>91</v>
      </c>
      <c r="F196" s="5">
        <v>1</v>
      </c>
      <c r="G196" s="5">
        <v>1</v>
      </c>
      <c r="H196" s="5">
        <v>1556223302</v>
      </c>
      <c r="I196" s="8">
        <v>1</v>
      </c>
      <c r="N196" s="5"/>
    </row>
    <row r="197" spans="1:14" x14ac:dyDescent="0.35">
      <c r="A197" s="1">
        <v>78</v>
      </c>
      <c r="B197" s="5">
        <v>1556223353</v>
      </c>
      <c r="C197" s="5">
        <v>29</v>
      </c>
      <c r="D197" s="5">
        <v>4</v>
      </c>
      <c r="E197" s="5" t="s">
        <v>89</v>
      </c>
      <c r="F197" s="5">
        <v>1</v>
      </c>
      <c r="G197" s="5">
        <v>1</v>
      </c>
      <c r="H197" s="5">
        <v>1556223144</v>
      </c>
      <c r="I197" s="8">
        <v>209</v>
      </c>
      <c r="N197" s="5"/>
    </row>
    <row r="198" spans="1:14" x14ac:dyDescent="0.35">
      <c r="A198" s="1">
        <v>6</v>
      </c>
      <c r="B198" s="5">
        <v>1556223364</v>
      </c>
      <c r="C198" s="5">
        <v>23</v>
      </c>
      <c r="D198" s="5">
        <v>4</v>
      </c>
      <c r="E198" s="5" t="s">
        <v>89</v>
      </c>
      <c r="F198" s="5">
        <v>1</v>
      </c>
      <c r="G198" s="5">
        <v>1</v>
      </c>
      <c r="H198" s="5">
        <v>1556223307</v>
      </c>
      <c r="I198" s="8">
        <v>57</v>
      </c>
      <c r="N198" s="5"/>
    </row>
    <row r="199" spans="1:14" x14ac:dyDescent="0.35">
      <c r="A199" s="1">
        <v>92</v>
      </c>
      <c r="B199" s="5">
        <v>1556223500</v>
      </c>
      <c r="C199" s="5">
        <v>24</v>
      </c>
      <c r="D199" s="5">
        <v>4</v>
      </c>
      <c r="E199" s="5" t="s">
        <v>89</v>
      </c>
      <c r="F199" s="5">
        <v>1</v>
      </c>
      <c r="G199" s="5">
        <v>1</v>
      </c>
      <c r="H199" s="5">
        <v>1556223488</v>
      </c>
      <c r="I199" s="8">
        <v>12</v>
      </c>
      <c r="N199" s="5"/>
    </row>
    <row r="200" spans="1:14" x14ac:dyDescent="0.35">
      <c r="N200" s="5"/>
    </row>
    <row r="201" spans="1:14" x14ac:dyDescent="0.35">
      <c r="N201" s="5"/>
    </row>
    <row r="202" spans="1:14" x14ac:dyDescent="0.35">
      <c r="L202" s="5"/>
      <c r="N202" s="5"/>
    </row>
    <row r="203" spans="1:14" x14ac:dyDescent="0.35">
      <c r="L203" s="5"/>
      <c r="N203" s="5"/>
    </row>
    <row r="204" spans="1:14" x14ac:dyDescent="0.35">
      <c r="L204" s="5"/>
      <c r="N204" s="5"/>
    </row>
    <row r="205" spans="1:14" x14ac:dyDescent="0.35">
      <c r="L205" s="5"/>
      <c r="M205" s="5"/>
      <c r="N205" s="5"/>
    </row>
    <row r="206" spans="1:14" x14ac:dyDescent="0.35">
      <c r="L206" s="5"/>
      <c r="M206" s="5"/>
      <c r="N206" s="5"/>
    </row>
    <row r="207" spans="1:14" x14ac:dyDescent="0.35">
      <c r="L207" s="5"/>
      <c r="M207" s="5"/>
      <c r="N207" s="5"/>
    </row>
    <row r="208" spans="1:14" x14ac:dyDescent="0.35">
      <c r="L208" s="5"/>
      <c r="M208" s="5"/>
      <c r="N208" s="5"/>
    </row>
    <row r="209" spans="12:14" x14ac:dyDescent="0.35">
      <c r="L209" s="5"/>
      <c r="M209" s="5"/>
      <c r="N209" s="5"/>
    </row>
    <row r="210" spans="12:14" x14ac:dyDescent="0.35">
      <c r="L210" s="5"/>
      <c r="M210" s="5"/>
      <c r="N210" s="5"/>
    </row>
    <row r="211" spans="12:14" x14ac:dyDescent="0.35">
      <c r="L211" s="5"/>
      <c r="M211" s="5"/>
      <c r="N211" s="5"/>
    </row>
    <row r="212" spans="12:14" x14ac:dyDescent="0.35">
      <c r="L212" s="5"/>
      <c r="M212" s="5"/>
      <c r="N212" s="5"/>
    </row>
    <row r="213" spans="12:14" x14ac:dyDescent="0.35">
      <c r="L213" s="5"/>
      <c r="M213" s="12"/>
      <c r="N213" s="5"/>
    </row>
    <row r="214" spans="12:14" x14ac:dyDescent="0.35">
      <c r="L214" s="5"/>
      <c r="M214" s="12"/>
      <c r="N214" s="5"/>
    </row>
    <row r="215" spans="12:14" x14ac:dyDescent="0.35">
      <c r="L215" s="5"/>
      <c r="M215" s="5"/>
      <c r="N215" s="5"/>
    </row>
    <row r="216" spans="12:14" x14ac:dyDescent="0.35">
      <c r="L216" s="5"/>
      <c r="M216" s="5"/>
      <c r="N216" s="5"/>
    </row>
    <row r="217" spans="12:14" x14ac:dyDescent="0.35">
      <c r="L217" s="5"/>
      <c r="M217" s="5"/>
      <c r="N217" s="5"/>
    </row>
    <row r="218" spans="12:14" x14ac:dyDescent="0.35">
      <c r="L218" s="5"/>
      <c r="M218" s="5"/>
      <c r="N218" s="5"/>
    </row>
    <row r="219" spans="12:14" x14ac:dyDescent="0.35">
      <c r="L219" s="5"/>
      <c r="M219" s="5"/>
      <c r="N219" s="5"/>
    </row>
    <row r="220" spans="12:14" x14ac:dyDescent="0.35">
      <c r="L220" s="5"/>
      <c r="M220" s="5"/>
      <c r="N220" s="5"/>
    </row>
    <row r="221" spans="12:14" x14ac:dyDescent="0.35">
      <c r="L221" s="5"/>
      <c r="M221" s="5"/>
      <c r="N221" s="5"/>
    </row>
    <row r="222" spans="12:14" x14ac:dyDescent="0.35">
      <c r="L222" s="5"/>
      <c r="M222" s="5"/>
      <c r="N222" s="5"/>
    </row>
    <row r="223" spans="12:14" x14ac:dyDescent="0.35">
      <c r="L223" s="5"/>
      <c r="M223" s="5"/>
      <c r="N223" s="5"/>
    </row>
    <row r="224" spans="12:14" x14ac:dyDescent="0.35">
      <c r="L224" s="5"/>
      <c r="M224" s="5"/>
      <c r="N224" s="5"/>
    </row>
    <row r="225" spans="12:14" x14ac:dyDescent="0.35">
      <c r="L225" s="5"/>
      <c r="M225" s="5"/>
      <c r="N225" s="5"/>
    </row>
    <row r="226" spans="12:14" x14ac:dyDescent="0.35">
      <c r="L226" s="5"/>
      <c r="M226" s="5"/>
      <c r="N226" s="5"/>
    </row>
    <row r="227" spans="12:14" x14ac:dyDescent="0.35">
      <c r="L227" s="5"/>
      <c r="M227" s="5"/>
      <c r="N227" s="5"/>
    </row>
    <row r="228" spans="12:14" x14ac:dyDescent="0.35">
      <c r="L228" s="5"/>
      <c r="M228" s="5"/>
      <c r="N228" s="5"/>
    </row>
    <row r="229" spans="12:14" x14ac:dyDescent="0.35">
      <c r="L229" s="5"/>
      <c r="M229" s="5"/>
      <c r="N229" s="5"/>
    </row>
    <row r="230" spans="12:14" x14ac:dyDescent="0.35">
      <c r="L230" s="5"/>
      <c r="M230" s="5"/>
      <c r="N230" s="5"/>
    </row>
    <row r="231" spans="12:14" x14ac:dyDescent="0.35">
      <c r="L231" s="5"/>
      <c r="M231" s="5"/>
      <c r="N231" s="5"/>
    </row>
    <row r="232" spans="12:14" x14ac:dyDescent="0.35">
      <c r="L232" s="5"/>
      <c r="M232" s="5"/>
      <c r="N232" s="5"/>
    </row>
    <row r="233" spans="12:14" x14ac:dyDescent="0.35">
      <c r="L233" s="5"/>
      <c r="M233" s="5"/>
      <c r="N233" s="5"/>
    </row>
    <row r="234" spans="12:14" x14ac:dyDescent="0.35">
      <c r="L234" s="5"/>
      <c r="M234" s="5"/>
      <c r="N234" s="5"/>
    </row>
    <row r="235" spans="12:14" x14ac:dyDescent="0.35">
      <c r="L235" s="5"/>
      <c r="M235" s="5"/>
      <c r="N235" s="5"/>
    </row>
    <row r="236" spans="12:14" x14ac:dyDescent="0.35">
      <c r="L236" s="5"/>
      <c r="M236" s="5"/>
      <c r="N236" s="5"/>
    </row>
    <row r="237" spans="12:14" x14ac:dyDescent="0.35">
      <c r="L237" s="5"/>
      <c r="M237" s="5"/>
      <c r="N237" s="5"/>
    </row>
    <row r="238" spans="12:14" x14ac:dyDescent="0.35">
      <c r="L238" s="5"/>
      <c r="M238" s="5"/>
      <c r="N238" s="5"/>
    </row>
    <row r="239" spans="12:14" x14ac:dyDescent="0.35">
      <c r="L239" s="5"/>
      <c r="M239" s="5"/>
      <c r="N239" s="5"/>
    </row>
    <row r="240" spans="12:14" x14ac:dyDescent="0.35">
      <c r="L240" s="5"/>
      <c r="M240" s="5"/>
      <c r="N240" s="5"/>
    </row>
    <row r="241" spans="12:14" x14ac:dyDescent="0.35">
      <c r="L241" s="5"/>
      <c r="M241" s="5"/>
      <c r="N241" s="5"/>
    </row>
    <row r="242" spans="12:14" x14ac:dyDescent="0.35">
      <c r="L242" s="5"/>
      <c r="M242" s="5"/>
      <c r="N242" s="5"/>
    </row>
    <row r="243" spans="12:14" x14ac:dyDescent="0.35">
      <c r="L243" s="5"/>
      <c r="M243" s="5"/>
      <c r="N243" s="5"/>
    </row>
    <row r="244" spans="12:14" x14ac:dyDescent="0.35">
      <c r="L244" s="5"/>
      <c r="M244" s="5"/>
      <c r="N244" s="5"/>
    </row>
    <row r="245" spans="12:14" x14ac:dyDescent="0.35">
      <c r="L245" s="5"/>
      <c r="M245" s="5"/>
      <c r="N245" s="5"/>
    </row>
    <row r="246" spans="12:14" x14ac:dyDescent="0.35">
      <c r="L246" s="5"/>
      <c r="M246" s="5"/>
      <c r="N246" s="5"/>
    </row>
    <row r="247" spans="12:14" x14ac:dyDescent="0.35">
      <c r="L247" s="5"/>
      <c r="M247" s="5"/>
      <c r="N247" s="5"/>
    </row>
    <row r="248" spans="12:14" x14ac:dyDescent="0.35">
      <c r="L248" s="5"/>
      <c r="M248" s="5"/>
      <c r="N248" s="5"/>
    </row>
    <row r="249" spans="12:14" x14ac:dyDescent="0.35">
      <c r="L249" s="5"/>
      <c r="M249" s="5"/>
      <c r="N249" s="5"/>
    </row>
    <row r="250" spans="12:14" x14ac:dyDescent="0.35">
      <c r="L250" s="5"/>
      <c r="M250" s="5"/>
      <c r="N250" s="5"/>
    </row>
    <row r="251" spans="12:14" x14ac:dyDescent="0.35">
      <c r="L251" s="5"/>
      <c r="M251" s="5"/>
      <c r="N251" s="5"/>
    </row>
    <row r="252" spans="12:14" x14ac:dyDescent="0.35">
      <c r="L252" s="5"/>
      <c r="M252" s="5"/>
      <c r="N252" s="5"/>
    </row>
    <row r="253" spans="12:14" x14ac:dyDescent="0.35">
      <c r="L253" s="5"/>
      <c r="M253" s="5"/>
      <c r="N253" s="5"/>
    </row>
    <row r="254" spans="12:14" x14ac:dyDescent="0.35">
      <c r="L254" s="5"/>
      <c r="M254" s="5"/>
      <c r="N254" s="5"/>
    </row>
    <row r="255" spans="12:14" x14ac:dyDescent="0.35">
      <c r="L255" s="5"/>
      <c r="M255" s="5"/>
      <c r="N255" s="5"/>
    </row>
    <row r="256" spans="12:14" x14ac:dyDescent="0.35">
      <c r="L256" s="5"/>
      <c r="M256" s="5"/>
      <c r="N256" s="5"/>
    </row>
    <row r="257" spans="12:14" x14ac:dyDescent="0.35">
      <c r="L257" s="5"/>
      <c r="M257" s="5"/>
      <c r="N257" s="5"/>
    </row>
    <row r="258" spans="12:14" x14ac:dyDescent="0.35">
      <c r="L258" s="8"/>
      <c r="M258" s="5"/>
      <c r="N258" s="5"/>
    </row>
    <row r="259" spans="12:14" x14ac:dyDescent="0.35">
      <c r="L259" s="8"/>
      <c r="M259" s="5"/>
      <c r="N259" s="8"/>
    </row>
    <row r="260" spans="12:14" x14ac:dyDescent="0.35">
      <c r="L260" s="8"/>
      <c r="M260" s="5"/>
      <c r="N260" s="8"/>
    </row>
    <row r="261" spans="12:14" x14ac:dyDescent="0.35">
      <c r="L261" s="8"/>
      <c r="M261" s="5"/>
      <c r="N261" s="8"/>
    </row>
    <row r="262" spans="12:14" x14ac:dyDescent="0.35">
      <c r="L262" s="8"/>
      <c r="M262" s="5"/>
      <c r="N262" s="8"/>
    </row>
    <row r="263" spans="12:14" x14ac:dyDescent="0.35">
      <c r="L263" s="8"/>
      <c r="M263" s="5"/>
      <c r="N263" s="8"/>
    </row>
    <row r="264" spans="12:14" x14ac:dyDescent="0.35">
      <c r="L264" s="8"/>
      <c r="M264" s="5"/>
      <c r="N264" s="8"/>
    </row>
    <row r="265" spans="12:14" x14ac:dyDescent="0.35">
      <c r="L265" s="8"/>
      <c r="M265" s="5"/>
      <c r="N265" s="8"/>
    </row>
    <row r="266" spans="12:14" x14ac:dyDescent="0.35">
      <c r="L266" s="8"/>
      <c r="M266" s="5"/>
      <c r="N266" s="8"/>
    </row>
    <row r="267" spans="12:14" x14ac:dyDescent="0.35">
      <c r="L267" s="8"/>
      <c r="M267" s="5"/>
      <c r="N267" s="8"/>
    </row>
    <row r="268" spans="12:14" x14ac:dyDescent="0.35">
      <c r="L268" s="8"/>
      <c r="M268" s="5"/>
      <c r="N268" s="8"/>
    </row>
    <row r="269" spans="12:14" x14ac:dyDescent="0.35">
      <c r="L269" s="8"/>
      <c r="M269" s="5"/>
      <c r="N269" s="8"/>
    </row>
    <row r="270" spans="12:14" x14ac:dyDescent="0.35">
      <c r="L270" s="8"/>
      <c r="M270" s="5"/>
      <c r="N270" s="8"/>
    </row>
    <row r="271" spans="12:14" x14ac:dyDescent="0.35">
      <c r="L271" s="8"/>
      <c r="M271" s="5"/>
      <c r="N271" s="8"/>
    </row>
    <row r="272" spans="12:14" x14ac:dyDescent="0.35">
      <c r="L272" s="8"/>
      <c r="M272" s="5"/>
      <c r="N272" s="8"/>
    </row>
    <row r="273" spans="12:14" x14ac:dyDescent="0.35">
      <c r="L273" s="8"/>
      <c r="M273" s="5"/>
      <c r="N273" s="8"/>
    </row>
    <row r="274" spans="12:14" x14ac:dyDescent="0.35">
      <c r="L274" s="8"/>
      <c r="M274" s="5"/>
      <c r="N274" s="8"/>
    </row>
    <row r="275" spans="12:14" x14ac:dyDescent="0.35">
      <c r="L275" s="8"/>
      <c r="M275" s="5"/>
      <c r="N275" s="8"/>
    </row>
    <row r="276" spans="12:14" x14ac:dyDescent="0.35">
      <c r="L276" s="8"/>
      <c r="M276" s="5"/>
      <c r="N276" s="8"/>
    </row>
    <row r="277" spans="12:14" x14ac:dyDescent="0.35">
      <c r="L277" s="8"/>
      <c r="M277" s="5"/>
      <c r="N277" s="8"/>
    </row>
    <row r="278" spans="12:14" x14ac:dyDescent="0.35">
      <c r="M278" s="5"/>
    </row>
    <row r="279" spans="12:14" x14ac:dyDescent="0.35">
      <c r="M279" s="5"/>
    </row>
    <row r="280" spans="12:14" x14ac:dyDescent="0.35">
      <c r="M280" s="8"/>
    </row>
    <row r="281" spans="12:14" x14ac:dyDescent="0.35">
      <c r="M281" s="8"/>
    </row>
    <row r="282" spans="12:14" x14ac:dyDescent="0.35">
      <c r="M282" s="8"/>
    </row>
    <row r="283" spans="12:14" x14ac:dyDescent="0.35">
      <c r="M283" s="8"/>
    </row>
    <row r="284" spans="12:14" x14ac:dyDescent="0.35">
      <c r="M284" s="8"/>
    </row>
    <row r="285" spans="12:14" x14ac:dyDescent="0.35">
      <c r="M285" s="8"/>
    </row>
    <row r="286" spans="12:14" x14ac:dyDescent="0.35">
      <c r="M286" s="8"/>
    </row>
    <row r="287" spans="12:14" x14ac:dyDescent="0.35">
      <c r="M287" s="8"/>
    </row>
    <row r="288" spans="12:14" x14ac:dyDescent="0.35">
      <c r="M288" s="8"/>
    </row>
    <row r="289" spans="13:13" x14ac:dyDescent="0.35">
      <c r="M289" s="8"/>
    </row>
    <row r="290" spans="13:13" x14ac:dyDescent="0.35">
      <c r="M290" s="8"/>
    </row>
    <row r="291" spans="13:13" x14ac:dyDescent="0.35">
      <c r="M291" s="8"/>
    </row>
    <row r="292" spans="13:13" x14ac:dyDescent="0.35">
      <c r="M292" s="8"/>
    </row>
    <row r="293" spans="13:13" x14ac:dyDescent="0.35">
      <c r="M293" s="8"/>
    </row>
    <row r="294" spans="13:13" x14ac:dyDescent="0.35">
      <c r="M294" s="8"/>
    </row>
    <row r="295" spans="13:13" x14ac:dyDescent="0.35">
      <c r="M295" s="8"/>
    </row>
    <row r="296" spans="13:13" x14ac:dyDescent="0.35">
      <c r="M296" s="8"/>
    </row>
    <row r="297" spans="13:13" x14ac:dyDescent="0.35">
      <c r="M297" s="8"/>
    </row>
    <row r="298" spans="13:13" x14ac:dyDescent="0.35">
      <c r="M298" s="8"/>
    </row>
  </sheetData>
  <autoFilter ref="A1:I199"/>
  <conditionalFormatting sqref="N2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{955CA6FA-0A89-45EF-8B33-CAD0766B6434}</x14:id>
        </ext>
      </extLst>
    </cfRule>
  </conditionalFormatting>
  <conditionalFormatting sqref="N3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{2A5B3FDE-1541-45B5-BAAC-E881A041B7A9}</x14:id>
        </ext>
      </extLst>
    </cfRule>
  </conditionalFormatting>
  <conditionalFormatting sqref="N4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{79ABEFC5-FC48-4F7D-8A99-23D9D789E269}</x14:id>
        </ext>
      </extLst>
    </cfRule>
  </conditionalFormatting>
  <conditionalFormatting sqref="N5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{397B0EA0-FC56-4372-9162-19197E2C3755}</x14:id>
        </ext>
      </extLst>
    </cfRule>
  </conditionalFormatting>
  <conditionalFormatting sqref="N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{3DB4CB54-B25F-4040-A3D9-F3703407295A}</x14:id>
        </ext>
      </extLst>
    </cfRule>
  </conditionalFormatting>
  <pageMargins left="0.7" right="0.7" top="0.78740157499999996" bottom="0.78740157499999996" header="0.3" footer="0.3"/>
  <pageSetup paperSize="9" orientation="portrait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5CA6FA-0A89-45EF-8B33-CAD0766B64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</xm:sqref>
        </x14:conditionalFormatting>
        <x14:conditionalFormatting xmlns:xm="http://schemas.microsoft.com/office/excel/2006/main">
          <x14:cfRule type="dataBar" id="{2A5B3FDE-1541-45B5-BAAC-E881A041B7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N3</xm:sqref>
        </x14:conditionalFormatting>
        <x14:conditionalFormatting xmlns:xm="http://schemas.microsoft.com/office/excel/2006/main">
          <x14:cfRule type="dataBar" id="{79ABEFC5-FC48-4F7D-8A99-23D9D789E2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N4</xm:sqref>
        </x14:conditionalFormatting>
        <x14:conditionalFormatting xmlns:xm="http://schemas.microsoft.com/office/excel/2006/main">
          <x14:cfRule type="dataBar" id="{397B0EA0-FC56-4372-9162-19197E2C37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N5</xm:sqref>
        </x14:conditionalFormatting>
        <x14:conditionalFormatting xmlns:xm="http://schemas.microsoft.com/office/excel/2006/main">
          <x14:cfRule type="dataBar" id="{3DB4CB54-B25F-4040-A3D9-F370340729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80" zoomScaleNormal="80" workbookViewId="0">
      <selection activeCell="B32" sqref="B32"/>
    </sheetView>
  </sheetViews>
  <sheetFormatPr defaultColWidth="10.90625" defaultRowHeight="14.5" x14ac:dyDescent="0.35"/>
  <cols>
    <col min="1" max="1" width="7.6328125" style="1" customWidth="1"/>
    <col min="2" max="2" width="25.453125" style="5" bestFit="1" customWidth="1"/>
    <col min="3" max="4" width="11" style="5" bestFit="1" customWidth="1"/>
    <col min="5" max="5" width="68.6328125" style="5" hidden="1" customWidth="1"/>
    <col min="6" max="6" width="68.90625" style="5" hidden="1" customWidth="1"/>
    <col min="7" max="7" width="5.08984375" style="5" hidden="1" customWidth="1"/>
    <col min="8" max="8" width="8.36328125" style="5" hidden="1" customWidth="1"/>
    <col min="9" max="9" width="9.90625" hidden="1" customWidth="1"/>
    <col min="10" max="10" width="10.453125" hidden="1" customWidth="1"/>
    <col min="11" max="11" width="10.453125" bestFit="1" customWidth="1"/>
    <col min="12" max="12" width="10" style="5" hidden="1" customWidth="1"/>
    <col min="13" max="13" width="20.453125" bestFit="1" customWidth="1"/>
    <col min="14" max="14" width="17.6328125" style="5" bestFit="1" customWidth="1"/>
    <col min="15" max="15" width="17.54296875" style="5" bestFit="1" customWidth="1"/>
    <col min="16" max="16" width="20.36328125" style="5" bestFit="1" customWidth="1"/>
    <col min="17" max="17" width="23.54296875" bestFit="1" customWidth="1"/>
    <col min="18" max="18" width="23.54296875" style="5" bestFit="1" customWidth="1"/>
    <col min="19" max="19" width="33.90625" style="5" bestFit="1" customWidth="1"/>
  </cols>
  <sheetData>
    <row r="1" spans="1:19" s="3" customFormat="1" x14ac:dyDescent="0.35">
      <c r="A1" s="2" t="s">
        <v>70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77</v>
      </c>
      <c r="I1" s="3" t="s">
        <v>78</v>
      </c>
      <c r="J1" s="3" t="s">
        <v>79</v>
      </c>
      <c r="K1" s="3" t="s">
        <v>80</v>
      </c>
      <c r="L1" s="4" t="s">
        <v>81</v>
      </c>
      <c r="M1" s="3" t="s">
        <v>82</v>
      </c>
      <c r="N1" s="4" t="s">
        <v>83</v>
      </c>
      <c r="O1" s="4" t="s">
        <v>84</v>
      </c>
      <c r="P1" s="4" t="s">
        <v>85</v>
      </c>
      <c r="Q1" s="3" t="s">
        <v>86</v>
      </c>
      <c r="R1" s="4" t="s">
        <v>103</v>
      </c>
      <c r="S1" s="4" t="s">
        <v>104</v>
      </c>
    </row>
    <row r="2" spans="1:19" x14ac:dyDescent="0.35">
      <c r="A2" s="1">
        <v>1</v>
      </c>
      <c r="B2" s="5" t="s">
        <v>0</v>
      </c>
      <c r="C2" s="5">
        <v>1554055787</v>
      </c>
      <c r="D2" s="5">
        <v>1556112323</v>
      </c>
      <c r="E2" s="5" t="s">
        <v>1</v>
      </c>
      <c r="F2" s="5" t="s">
        <v>2</v>
      </c>
      <c r="G2" s="5">
        <v>100</v>
      </c>
      <c r="H2" s="5">
        <v>1</v>
      </c>
      <c r="I2">
        <v>0</v>
      </c>
      <c r="J2">
        <v>1</v>
      </c>
      <c r="K2">
        <v>83</v>
      </c>
      <c r="L2" s="5" t="s">
        <v>3</v>
      </c>
      <c r="M2">
        <v>1</v>
      </c>
      <c r="N2" s="5" t="s">
        <v>4</v>
      </c>
      <c r="O2" s="5" t="s">
        <v>4</v>
      </c>
      <c r="P2" s="5" t="s">
        <v>4</v>
      </c>
      <c r="Q2">
        <v>0</v>
      </c>
      <c r="S2" s="5" t="s">
        <v>87</v>
      </c>
    </row>
    <row r="3" spans="1:19" x14ac:dyDescent="0.35">
      <c r="A3" s="1">
        <v>2</v>
      </c>
      <c r="B3" s="5" t="s">
        <v>5</v>
      </c>
      <c r="C3" s="5">
        <v>1556219341</v>
      </c>
      <c r="D3" s="5">
        <v>1556224298</v>
      </c>
      <c r="E3" s="5" t="s">
        <v>6</v>
      </c>
      <c r="F3" s="5" t="s">
        <v>7</v>
      </c>
      <c r="G3" s="5">
        <v>0</v>
      </c>
      <c r="H3" s="5">
        <v>1</v>
      </c>
      <c r="I3">
        <v>0</v>
      </c>
      <c r="J3">
        <v>1</v>
      </c>
      <c r="K3">
        <v>157</v>
      </c>
      <c r="L3" s="5" t="s">
        <v>3</v>
      </c>
      <c r="M3">
        <v>6</v>
      </c>
      <c r="N3" s="5" t="s">
        <v>8</v>
      </c>
      <c r="O3" s="5" t="s">
        <v>8</v>
      </c>
      <c r="P3" s="5" t="s">
        <v>9</v>
      </c>
      <c r="Q3">
        <v>1</v>
      </c>
      <c r="S3" s="5" t="s">
        <v>118</v>
      </c>
    </row>
    <row r="4" spans="1:19" x14ac:dyDescent="0.35">
      <c r="A4" s="1">
        <v>3</v>
      </c>
      <c r="B4" s="5" t="s">
        <v>10</v>
      </c>
      <c r="C4" s="5">
        <v>1556219346</v>
      </c>
      <c r="D4" s="5">
        <v>1556219346</v>
      </c>
      <c r="E4" s="5" t="s">
        <v>11</v>
      </c>
      <c r="F4" s="5" t="s">
        <v>12</v>
      </c>
      <c r="G4" s="5">
        <v>0</v>
      </c>
      <c r="H4" s="5">
        <v>1</v>
      </c>
      <c r="I4">
        <v>0</v>
      </c>
      <c r="J4">
        <v>1</v>
      </c>
      <c r="K4">
        <v>15</v>
      </c>
      <c r="L4" s="5" t="s">
        <v>3</v>
      </c>
      <c r="M4">
        <v>1</v>
      </c>
      <c r="N4" s="5" t="s">
        <v>13</v>
      </c>
      <c r="O4" s="5" t="s">
        <v>13</v>
      </c>
      <c r="P4" s="5" t="s">
        <v>13</v>
      </c>
      <c r="Q4">
        <v>1</v>
      </c>
      <c r="S4" s="5" t="s">
        <v>114</v>
      </c>
    </row>
    <row r="5" spans="1:19" x14ac:dyDescent="0.35">
      <c r="A5" s="1">
        <v>4</v>
      </c>
      <c r="B5" s="5" t="s">
        <v>14</v>
      </c>
      <c r="C5" s="5">
        <v>1556219384</v>
      </c>
      <c r="D5" s="5">
        <v>1556225019</v>
      </c>
      <c r="E5" s="5" t="s">
        <v>15</v>
      </c>
      <c r="F5" s="5" t="s">
        <v>16</v>
      </c>
      <c r="G5" s="5">
        <v>0</v>
      </c>
      <c r="H5" s="5">
        <v>1</v>
      </c>
      <c r="I5">
        <v>0</v>
      </c>
      <c r="J5">
        <v>1</v>
      </c>
      <c r="K5">
        <v>216</v>
      </c>
      <c r="L5" s="5" t="s">
        <v>3</v>
      </c>
      <c r="M5">
        <v>4</v>
      </c>
      <c r="N5" s="5" t="s">
        <v>17</v>
      </c>
      <c r="O5" s="5" t="s">
        <v>17</v>
      </c>
      <c r="P5" s="5" t="s">
        <v>17</v>
      </c>
      <c r="Q5">
        <v>1</v>
      </c>
      <c r="R5" s="5" t="s">
        <v>92</v>
      </c>
    </row>
    <row r="6" spans="1:19" x14ac:dyDescent="0.35">
      <c r="A6" s="1">
        <v>5</v>
      </c>
      <c r="B6" s="5" t="s">
        <v>18</v>
      </c>
      <c r="C6" s="5">
        <v>1556219451</v>
      </c>
      <c r="D6" s="5">
        <v>1556224952</v>
      </c>
      <c r="E6" s="5" t="s">
        <v>19</v>
      </c>
      <c r="F6" s="5" t="s">
        <v>20</v>
      </c>
      <c r="G6" s="5">
        <v>0</v>
      </c>
      <c r="H6" s="5">
        <v>1</v>
      </c>
      <c r="I6">
        <v>0</v>
      </c>
      <c r="J6">
        <v>1</v>
      </c>
      <c r="K6">
        <v>76</v>
      </c>
      <c r="L6" s="5" t="s">
        <v>3</v>
      </c>
      <c r="M6">
        <v>7</v>
      </c>
      <c r="N6" s="5" t="s">
        <v>21</v>
      </c>
      <c r="O6" s="5" t="s">
        <v>8</v>
      </c>
      <c r="P6" s="5" t="s">
        <v>21</v>
      </c>
      <c r="Q6">
        <v>1</v>
      </c>
      <c r="R6" s="5" t="s">
        <v>92</v>
      </c>
    </row>
    <row r="7" spans="1:19" x14ac:dyDescent="0.35">
      <c r="A7" s="1">
        <v>6</v>
      </c>
      <c r="B7" s="5" t="s">
        <v>22</v>
      </c>
      <c r="C7" s="5">
        <v>1556219550</v>
      </c>
      <c r="D7" s="5">
        <v>1556220839</v>
      </c>
      <c r="E7" s="5" t="s">
        <v>23</v>
      </c>
      <c r="F7" s="5" t="s">
        <v>24</v>
      </c>
      <c r="G7" s="5">
        <v>0</v>
      </c>
      <c r="H7" s="5">
        <v>1</v>
      </c>
      <c r="I7">
        <v>0</v>
      </c>
      <c r="J7">
        <v>1</v>
      </c>
      <c r="K7">
        <v>83</v>
      </c>
      <c r="L7" s="5" t="s">
        <v>3</v>
      </c>
      <c r="M7">
        <v>1</v>
      </c>
      <c r="N7" s="5" t="s">
        <v>21</v>
      </c>
      <c r="O7" s="5" t="s">
        <v>8</v>
      </c>
      <c r="P7" s="5" t="s">
        <v>8</v>
      </c>
      <c r="Q7">
        <v>1</v>
      </c>
      <c r="S7" s="5" t="s">
        <v>88</v>
      </c>
    </row>
    <row r="8" spans="1:19" x14ac:dyDescent="0.35">
      <c r="A8" s="1">
        <v>7</v>
      </c>
      <c r="B8" s="5" t="s">
        <v>25</v>
      </c>
      <c r="C8" s="5">
        <v>1556219568</v>
      </c>
      <c r="D8" s="5">
        <v>1556223178</v>
      </c>
      <c r="E8" s="5" t="s">
        <v>26</v>
      </c>
      <c r="F8" s="5" t="s">
        <v>27</v>
      </c>
      <c r="G8" s="5">
        <v>0</v>
      </c>
      <c r="H8" s="5">
        <v>1</v>
      </c>
      <c r="I8">
        <v>0</v>
      </c>
      <c r="J8">
        <v>1</v>
      </c>
      <c r="K8">
        <v>166</v>
      </c>
      <c r="L8" s="5" t="s">
        <v>3</v>
      </c>
      <c r="M8">
        <v>6</v>
      </c>
      <c r="N8" s="5" t="s">
        <v>17</v>
      </c>
      <c r="O8" s="5" t="s">
        <v>8</v>
      </c>
      <c r="P8" s="5" t="s">
        <v>17</v>
      </c>
      <c r="Q8">
        <v>1</v>
      </c>
      <c r="S8" s="5" t="s">
        <v>105</v>
      </c>
    </row>
    <row r="9" spans="1:19" x14ac:dyDescent="0.35">
      <c r="A9" s="1">
        <v>8</v>
      </c>
      <c r="B9" s="5" t="s">
        <v>28</v>
      </c>
      <c r="C9" s="5">
        <v>1556219653</v>
      </c>
      <c r="D9" s="5">
        <v>1556225064</v>
      </c>
      <c r="E9" s="5" t="s">
        <v>29</v>
      </c>
      <c r="F9" s="5" t="s">
        <v>30</v>
      </c>
      <c r="G9" s="5">
        <v>0</v>
      </c>
      <c r="H9" s="5">
        <v>1</v>
      </c>
      <c r="I9">
        <v>0</v>
      </c>
      <c r="J9">
        <v>1</v>
      </c>
      <c r="K9">
        <v>209</v>
      </c>
      <c r="L9" s="5" t="s">
        <v>3</v>
      </c>
      <c r="M9">
        <v>5</v>
      </c>
      <c r="N9" s="5" t="s">
        <v>4</v>
      </c>
      <c r="O9" s="5" t="s">
        <v>4</v>
      </c>
      <c r="P9" s="5" t="s">
        <v>4</v>
      </c>
      <c r="Q9">
        <v>1</v>
      </c>
      <c r="S9" s="5" t="s">
        <v>115</v>
      </c>
    </row>
    <row r="10" spans="1:19" x14ac:dyDescent="0.35">
      <c r="A10" s="1">
        <v>9</v>
      </c>
      <c r="B10" s="5" t="s">
        <v>31</v>
      </c>
      <c r="C10" s="5">
        <v>1556219739</v>
      </c>
      <c r="D10" s="5">
        <v>1556224950</v>
      </c>
      <c r="E10" s="5" t="s">
        <v>32</v>
      </c>
      <c r="F10" s="5" t="s">
        <v>33</v>
      </c>
      <c r="G10" s="5">
        <v>0</v>
      </c>
      <c r="H10" s="5">
        <v>1</v>
      </c>
      <c r="I10">
        <v>0</v>
      </c>
      <c r="J10">
        <v>1</v>
      </c>
      <c r="K10">
        <v>109</v>
      </c>
      <c r="L10" s="5" t="s">
        <v>3</v>
      </c>
      <c r="M10">
        <v>3</v>
      </c>
      <c r="N10" s="5" t="s">
        <v>21</v>
      </c>
      <c r="O10" s="5" t="s">
        <v>17</v>
      </c>
      <c r="P10" s="5" t="s">
        <v>17</v>
      </c>
      <c r="Q10">
        <v>1</v>
      </c>
      <c r="R10" s="5" t="s">
        <v>92</v>
      </c>
    </row>
    <row r="11" spans="1:19" x14ac:dyDescent="0.35">
      <c r="A11" s="1">
        <v>10</v>
      </c>
      <c r="B11" s="5" t="s">
        <v>34</v>
      </c>
      <c r="C11" s="5">
        <v>1556219792</v>
      </c>
      <c r="D11" s="5">
        <v>1556224806</v>
      </c>
      <c r="E11" s="5" t="s">
        <v>35</v>
      </c>
      <c r="F11" s="5" t="s">
        <v>36</v>
      </c>
      <c r="G11" s="5">
        <v>0</v>
      </c>
      <c r="H11" s="5">
        <v>1</v>
      </c>
      <c r="I11">
        <v>0</v>
      </c>
      <c r="J11">
        <v>1</v>
      </c>
      <c r="K11">
        <v>83</v>
      </c>
      <c r="L11" s="5" t="s">
        <v>3</v>
      </c>
      <c r="M11">
        <v>7</v>
      </c>
      <c r="N11" s="5" t="s">
        <v>37</v>
      </c>
      <c r="O11" s="5" t="s">
        <v>38</v>
      </c>
      <c r="P11" s="5" t="s">
        <v>37</v>
      </c>
      <c r="Q11">
        <v>1</v>
      </c>
      <c r="R11" s="5" t="s">
        <v>92</v>
      </c>
    </row>
    <row r="12" spans="1:19" x14ac:dyDescent="0.35">
      <c r="A12" s="1">
        <v>11</v>
      </c>
      <c r="B12" s="5" t="s">
        <v>39</v>
      </c>
      <c r="C12" s="5">
        <v>1556219872</v>
      </c>
      <c r="D12" s="5">
        <v>1556224175</v>
      </c>
      <c r="E12" s="5" t="s">
        <v>40</v>
      </c>
      <c r="F12" s="5" t="s">
        <v>41</v>
      </c>
      <c r="G12" s="5">
        <v>0</v>
      </c>
      <c r="H12" s="5">
        <v>1</v>
      </c>
      <c r="I12">
        <v>0</v>
      </c>
      <c r="J12">
        <v>1</v>
      </c>
      <c r="K12">
        <v>76</v>
      </c>
      <c r="L12" s="5" t="s">
        <v>3</v>
      </c>
      <c r="M12">
        <v>2</v>
      </c>
      <c r="N12" s="5" t="s">
        <v>42</v>
      </c>
      <c r="O12" s="5" t="s">
        <v>42</v>
      </c>
      <c r="P12" s="5" t="s">
        <v>43</v>
      </c>
      <c r="Q12">
        <v>1</v>
      </c>
      <c r="R12" s="5" t="s">
        <v>92</v>
      </c>
    </row>
    <row r="13" spans="1:19" x14ac:dyDescent="0.35">
      <c r="A13" s="1">
        <v>12</v>
      </c>
      <c r="B13" s="5" t="s">
        <v>44</v>
      </c>
      <c r="C13" s="5">
        <v>1556219916</v>
      </c>
      <c r="D13" s="5">
        <v>1556220728</v>
      </c>
      <c r="E13" s="5" t="s">
        <v>45</v>
      </c>
      <c r="F13" s="5" t="s">
        <v>46</v>
      </c>
      <c r="G13" s="5">
        <v>0</v>
      </c>
      <c r="H13" s="5">
        <v>1</v>
      </c>
      <c r="I13">
        <v>0</v>
      </c>
      <c r="J13">
        <v>1</v>
      </c>
      <c r="K13">
        <v>166</v>
      </c>
      <c r="L13" s="5" t="s">
        <v>3</v>
      </c>
      <c r="M13">
        <v>5</v>
      </c>
      <c r="N13" s="5" t="s">
        <v>47</v>
      </c>
      <c r="O13" s="5" t="s">
        <v>38</v>
      </c>
      <c r="P13" s="5" t="s">
        <v>48</v>
      </c>
      <c r="Q13">
        <v>1</v>
      </c>
      <c r="S13" s="5" t="s">
        <v>114</v>
      </c>
    </row>
    <row r="14" spans="1:19" x14ac:dyDescent="0.35">
      <c r="A14" s="1">
        <v>13</v>
      </c>
      <c r="B14" s="5" t="s">
        <v>49</v>
      </c>
      <c r="C14" s="5">
        <v>1556219953</v>
      </c>
      <c r="D14" s="5">
        <v>1556224541</v>
      </c>
      <c r="E14" s="5" t="s">
        <v>50</v>
      </c>
      <c r="F14" s="5" t="s">
        <v>51</v>
      </c>
      <c r="G14" s="5">
        <v>0</v>
      </c>
      <c r="H14" s="5">
        <v>1</v>
      </c>
      <c r="I14">
        <v>0</v>
      </c>
      <c r="J14">
        <v>1</v>
      </c>
      <c r="K14">
        <v>157</v>
      </c>
      <c r="L14" s="5" t="s">
        <v>3</v>
      </c>
      <c r="M14">
        <v>6</v>
      </c>
      <c r="N14" s="5" t="s">
        <v>8</v>
      </c>
      <c r="O14" s="5" t="s">
        <v>8</v>
      </c>
      <c r="P14" s="5" t="s">
        <v>52</v>
      </c>
      <c r="Q14">
        <v>1</v>
      </c>
      <c r="S14" s="5" t="s">
        <v>119</v>
      </c>
    </row>
    <row r="15" spans="1:19" x14ac:dyDescent="0.35">
      <c r="A15" s="1">
        <v>14</v>
      </c>
      <c r="B15" s="5" t="s">
        <v>53</v>
      </c>
      <c r="C15" s="5">
        <v>1556219971</v>
      </c>
      <c r="D15" s="5">
        <v>1556222710</v>
      </c>
      <c r="E15" s="5" t="s">
        <v>54</v>
      </c>
      <c r="F15" s="5" t="s">
        <v>55</v>
      </c>
      <c r="G15" s="5">
        <v>0</v>
      </c>
      <c r="H15" s="5">
        <v>1</v>
      </c>
      <c r="I15">
        <v>0</v>
      </c>
      <c r="J15">
        <v>1</v>
      </c>
      <c r="K15">
        <v>107</v>
      </c>
      <c r="L15" s="5" t="s">
        <v>3</v>
      </c>
      <c r="M15">
        <v>5</v>
      </c>
      <c r="N15" s="5" t="s">
        <v>56</v>
      </c>
      <c r="O15" s="5" t="s">
        <v>56</v>
      </c>
      <c r="P15" s="5" t="s">
        <v>56</v>
      </c>
      <c r="Q15">
        <v>1</v>
      </c>
      <c r="S15" s="5" t="s">
        <v>106</v>
      </c>
    </row>
    <row r="16" spans="1:19" x14ac:dyDescent="0.35">
      <c r="A16" s="1">
        <v>15</v>
      </c>
      <c r="B16" s="5" t="s">
        <v>57</v>
      </c>
      <c r="C16" s="5">
        <v>1556220271</v>
      </c>
      <c r="D16" s="5">
        <v>1556224269</v>
      </c>
      <c r="E16" s="5" t="s">
        <v>58</v>
      </c>
      <c r="F16" s="5" t="s">
        <v>59</v>
      </c>
      <c r="G16" s="5">
        <v>0</v>
      </c>
      <c r="H16" s="5">
        <v>1</v>
      </c>
      <c r="I16">
        <v>0</v>
      </c>
      <c r="J16">
        <v>1</v>
      </c>
      <c r="K16">
        <v>101</v>
      </c>
      <c r="L16" s="5" t="s">
        <v>3</v>
      </c>
      <c r="M16">
        <v>2</v>
      </c>
      <c r="N16" s="5" t="s">
        <v>60</v>
      </c>
      <c r="O16" s="5" t="s">
        <v>60</v>
      </c>
      <c r="P16" s="5" t="s">
        <v>60</v>
      </c>
      <c r="Q16">
        <v>1</v>
      </c>
      <c r="S16" s="5" t="s">
        <v>116</v>
      </c>
    </row>
    <row r="17" spans="1:19" x14ac:dyDescent="0.35">
      <c r="A17" s="1">
        <v>16</v>
      </c>
      <c r="B17" s="5" t="s">
        <v>61</v>
      </c>
      <c r="C17" s="5">
        <v>1556220292</v>
      </c>
      <c r="D17" s="5">
        <v>1556225121</v>
      </c>
      <c r="E17" s="5" t="s">
        <v>62</v>
      </c>
      <c r="F17" s="5" t="s">
        <v>63</v>
      </c>
      <c r="G17" s="5">
        <v>0</v>
      </c>
      <c r="H17" s="5">
        <v>1</v>
      </c>
      <c r="I17">
        <v>0</v>
      </c>
      <c r="J17">
        <v>1</v>
      </c>
      <c r="K17">
        <v>166</v>
      </c>
      <c r="L17" s="5" t="s">
        <v>3</v>
      </c>
      <c r="M17">
        <v>2</v>
      </c>
      <c r="N17" s="5" t="s">
        <v>64</v>
      </c>
      <c r="O17" s="5" t="s">
        <v>64</v>
      </c>
      <c r="P17" s="5" t="s">
        <v>64</v>
      </c>
      <c r="Q17">
        <v>1</v>
      </c>
      <c r="S17" s="5" t="s">
        <v>117</v>
      </c>
    </row>
    <row r="18" spans="1:19" x14ac:dyDescent="0.35">
      <c r="A18" s="1">
        <v>17</v>
      </c>
      <c r="B18" s="5" t="s">
        <v>65</v>
      </c>
      <c r="C18" s="5">
        <v>1556222515</v>
      </c>
      <c r="D18" s="5">
        <v>1556223154</v>
      </c>
      <c r="E18" s="5" t="s">
        <v>66</v>
      </c>
      <c r="F18" s="5" t="s">
        <v>67</v>
      </c>
      <c r="G18" s="5">
        <v>0</v>
      </c>
      <c r="H18" s="5">
        <v>1</v>
      </c>
      <c r="I18">
        <v>0</v>
      </c>
      <c r="J18">
        <v>1</v>
      </c>
      <c r="K18">
        <v>107</v>
      </c>
      <c r="L18" s="5" t="s">
        <v>3</v>
      </c>
      <c r="M18">
        <v>5</v>
      </c>
      <c r="N18" s="5" t="s">
        <v>68</v>
      </c>
      <c r="O18" s="5" t="s">
        <v>69</v>
      </c>
      <c r="P18" s="5" t="s">
        <v>69</v>
      </c>
      <c r="Q18">
        <v>1</v>
      </c>
      <c r="S18" s="5" t="s">
        <v>107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90" zoomScaleNormal="90" workbookViewId="0">
      <selection activeCell="J25" sqref="J25"/>
    </sheetView>
  </sheetViews>
  <sheetFormatPr defaultColWidth="10.90625" defaultRowHeight="14.5" x14ac:dyDescent="0.35"/>
  <cols>
    <col min="1" max="1" width="10.6328125" style="1" customWidth="1"/>
    <col min="2" max="2" width="12.1796875" style="5" bestFit="1" customWidth="1"/>
    <col min="3" max="7" width="10.6328125" style="5" customWidth="1"/>
    <col min="8" max="8" width="12.1796875" style="8" bestFit="1" customWidth="1"/>
    <col min="9" max="9" width="8.54296875" style="8" bestFit="1" customWidth="1"/>
    <col min="10" max="10" width="40.90625" style="5" bestFit="1" customWidth="1"/>
    <col min="13" max="13" width="12.1796875" style="8" bestFit="1" customWidth="1"/>
    <col min="14" max="14" width="20.08984375" style="8" bestFit="1" customWidth="1"/>
    <col min="15" max="15" width="34.08984375" bestFit="1" customWidth="1"/>
  </cols>
  <sheetData>
    <row r="1" spans="1:15" s="3" customFormat="1" x14ac:dyDescent="0.35">
      <c r="A1" s="2" t="s">
        <v>70</v>
      </c>
      <c r="B1" s="4" t="s">
        <v>72</v>
      </c>
      <c r="C1" s="4" t="s">
        <v>93</v>
      </c>
      <c r="D1" s="4" t="s">
        <v>94</v>
      </c>
      <c r="E1" s="4" t="s">
        <v>95</v>
      </c>
      <c r="F1" s="4" t="s">
        <v>96</v>
      </c>
      <c r="G1" s="4" t="s">
        <v>97</v>
      </c>
      <c r="H1" s="7" t="s">
        <v>98</v>
      </c>
      <c r="I1" s="7" t="s">
        <v>99</v>
      </c>
      <c r="J1" s="4" t="s">
        <v>101</v>
      </c>
      <c r="M1" s="7" t="s">
        <v>98</v>
      </c>
      <c r="N1" s="7" t="s">
        <v>102</v>
      </c>
    </row>
    <row r="2" spans="1:15" x14ac:dyDescent="0.35">
      <c r="A2" s="1">
        <v>1</v>
      </c>
      <c r="B2" s="5">
        <v>1556224041</v>
      </c>
      <c r="C2" s="5">
        <v>18</v>
      </c>
      <c r="D2" s="5">
        <v>2</v>
      </c>
      <c r="E2" s="5" t="s">
        <v>89</v>
      </c>
      <c r="F2" s="5">
        <v>0</v>
      </c>
      <c r="G2" s="5">
        <v>1</v>
      </c>
      <c r="H2" s="8">
        <v>1556224023</v>
      </c>
      <c r="I2" s="8">
        <v>18</v>
      </c>
      <c r="M2" s="8">
        <v>1556224023</v>
      </c>
      <c r="N2" s="8">
        <f>M2-MIN($M$2:$M$26)</f>
        <v>20</v>
      </c>
      <c r="O2" s="5" t="s">
        <v>109</v>
      </c>
    </row>
    <row r="3" spans="1:15" x14ac:dyDescent="0.35">
      <c r="A3" s="1">
        <v>15</v>
      </c>
      <c r="B3" s="5">
        <v>0</v>
      </c>
      <c r="C3" s="5">
        <v>2</v>
      </c>
      <c r="D3" s="5">
        <v>2</v>
      </c>
      <c r="E3" s="5" t="s">
        <v>90</v>
      </c>
      <c r="F3" s="5">
        <v>0</v>
      </c>
      <c r="G3" s="5">
        <v>0</v>
      </c>
      <c r="H3" s="8">
        <v>1556219663</v>
      </c>
      <c r="I3" s="8">
        <v>0</v>
      </c>
      <c r="J3" s="5" t="s">
        <v>108</v>
      </c>
      <c r="O3" s="5"/>
    </row>
    <row r="4" spans="1:15" x14ac:dyDescent="0.35">
      <c r="A4" s="1">
        <v>17</v>
      </c>
      <c r="B4" s="5">
        <v>0</v>
      </c>
      <c r="C4" s="5">
        <v>31</v>
      </c>
      <c r="D4" s="5">
        <v>2</v>
      </c>
      <c r="E4" s="5" t="s">
        <v>90</v>
      </c>
      <c r="F4" s="5">
        <v>0</v>
      </c>
      <c r="G4" s="5">
        <v>0</v>
      </c>
      <c r="H4" s="8">
        <v>1556219668</v>
      </c>
      <c r="I4" s="8">
        <v>0</v>
      </c>
      <c r="J4" s="5" t="s">
        <v>108</v>
      </c>
      <c r="O4" s="5"/>
    </row>
    <row r="5" spans="1:15" x14ac:dyDescent="0.35">
      <c r="A5" s="1">
        <v>18</v>
      </c>
      <c r="B5" s="5">
        <v>0</v>
      </c>
      <c r="C5" s="5">
        <v>19</v>
      </c>
      <c r="D5" s="5">
        <v>2</v>
      </c>
      <c r="E5" s="5" t="s">
        <v>90</v>
      </c>
      <c r="F5" s="5">
        <v>0</v>
      </c>
      <c r="G5" s="5">
        <v>0</v>
      </c>
      <c r="H5" s="8">
        <v>1556219838</v>
      </c>
      <c r="I5" s="8">
        <v>0</v>
      </c>
      <c r="J5" s="5" t="s">
        <v>108</v>
      </c>
      <c r="O5" s="5"/>
    </row>
    <row r="6" spans="1:15" x14ac:dyDescent="0.35">
      <c r="A6" s="1">
        <v>19</v>
      </c>
      <c r="B6" s="5">
        <v>0</v>
      </c>
      <c r="C6" s="5">
        <v>34</v>
      </c>
      <c r="D6" s="5">
        <v>2</v>
      </c>
      <c r="E6" s="5" t="s">
        <v>90</v>
      </c>
      <c r="F6" s="5">
        <v>0</v>
      </c>
      <c r="G6" s="5">
        <v>0</v>
      </c>
      <c r="H6" s="8">
        <v>1556219670</v>
      </c>
      <c r="I6" s="8">
        <v>0</v>
      </c>
      <c r="J6" s="5" t="s">
        <v>108</v>
      </c>
      <c r="O6" s="5"/>
    </row>
    <row r="7" spans="1:15" x14ac:dyDescent="0.35">
      <c r="A7" s="1">
        <v>20</v>
      </c>
      <c r="B7" s="5">
        <v>1556224113</v>
      </c>
      <c r="C7" s="5">
        <v>3</v>
      </c>
      <c r="D7" s="5">
        <v>2</v>
      </c>
      <c r="E7" s="5" t="s">
        <v>91</v>
      </c>
      <c r="F7" s="5">
        <v>1</v>
      </c>
      <c r="G7" s="5">
        <v>1</v>
      </c>
      <c r="H7" s="8">
        <v>1556224103</v>
      </c>
      <c r="I7" s="8">
        <v>10</v>
      </c>
      <c r="M7" s="8">
        <v>1556224103</v>
      </c>
      <c r="N7" s="8">
        <f t="shared" ref="N7:N25" si="0">M7-MIN($M$2:$M$26)</f>
        <v>100</v>
      </c>
      <c r="O7" s="6" t="s">
        <v>111</v>
      </c>
    </row>
    <row r="8" spans="1:15" x14ac:dyDescent="0.35">
      <c r="A8" s="1">
        <v>21</v>
      </c>
      <c r="B8" s="5">
        <v>1556224266</v>
      </c>
      <c r="C8" s="5">
        <v>35</v>
      </c>
      <c r="D8" s="5">
        <v>2</v>
      </c>
      <c r="E8" s="5" t="s">
        <v>91</v>
      </c>
      <c r="F8" s="5">
        <v>0</v>
      </c>
      <c r="G8" s="5">
        <v>1</v>
      </c>
      <c r="H8" s="8">
        <v>1556224215</v>
      </c>
      <c r="I8" s="8">
        <v>51</v>
      </c>
      <c r="M8" s="8">
        <v>1556224215</v>
      </c>
      <c r="N8" s="8">
        <f t="shared" si="0"/>
        <v>212</v>
      </c>
      <c r="O8" s="6" t="s">
        <v>111</v>
      </c>
    </row>
    <row r="9" spans="1:15" x14ac:dyDescent="0.35">
      <c r="A9" s="1">
        <v>22</v>
      </c>
      <c r="B9" s="5">
        <v>1556224051</v>
      </c>
      <c r="C9" s="5">
        <v>25</v>
      </c>
      <c r="D9" s="5">
        <v>2</v>
      </c>
      <c r="E9" s="5" t="s">
        <v>89</v>
      </c>
      <c r="F9" s="5">
        <v>1</v>
      </c>
      <c r="G9" s="5">
        <v>1</v>
      </c>
      <c r="H9" s="8">
        <v>1556224041</v>
      </c>
      <c r="I9" s="8">
        <v>10</v>
      </c>
      <c r="M9" s="8">
        <v>1556224041</v>
      </c>
      <c r="N9" s="8">
        <f t="shared" si="0"/>
        <v>38</v>
      </c>
      <c r="O9" s="5"/>
    </row>
    <row r="10" spans="1:15" x14ac:dyDescent="0.35">
      <c r="A10" s="1">
        <v>23</v>
      </c>
      <c r="B10" s="5">
        <v>0</v>
      </c>
      <c r="C10" s="5">
        <v>37</v>
      </c>
      <c r="D10" s="5">
        <v>2</v>
      </c>
      <c r="E10" s="5" t="s">
        <v>90</v>
      </c>
      <c r="F10" s="5">
        <v>0</v>
      </c>
      <c r="G10" s="5">
        <v>0</v>
      </c>
      <c r="H10" s="8">
        <v>1556219724</v>
      </c>
      <c r="I10" s="8">
        <v>0</v>
      </c>
      <c r="J10" s="5" t="s">
        <v>108</v>
      </c>
      <c r="O10" s="5"/>
    </row>
    <row r="11" spans="1:15" x14ac:dyDescent="0.35">
      <c r="A11" s="1">
        <v>24</v>
      </c>
      <c r="B11" s="5">
        <v>0</v>
      </c>
      <c r="C11" s="5">
        <v>32</v>
      </c>
      <c r="D11" s="5">
        <v>2</v>
      </c>
      <c r="E11" s="5" t="s">
        <v>90</v>
      </c>
      <c r="F11" s="5">
        <v>0</v>
      </c>
      <c r="G11" s="5">
        <v>0</v>
      </c>
      <c r="H11" s="8">
        <v>1556219729</v>
      </c>
      <c r="I11" s="8">
        <v>0</v>
      </c>
      <c r="J11" s="5" t="s">
        <v>108</v>
      </c>
      <c r="O11" s="5"/>
    </row>
    <row r="12" spans="1:15" x14ac:dyDescent="0.35">
      <c r="A12" s="1">
        <v>25</v>
      </c>
      <c r="B12" s="5">
        <v>0</v>
      </c>
      <c r="C12" s="5">
        <v>12</v>
      </c>
      <c r="D12" s="5">
        <v>2</v>
      </c>
      <c r="E12" s="5" t="s">
        <v>90</v>
      </c>
      <c r="F12" s="5">
        <v>0</v>
      </c>
      <c r="G12" s="5">
        <v>0</v>
      </c>
      <c r="H12" s="8">
        <v>1556219855</v>
      </c>
      <c r="I12" s="8">
        <v>0</v>
      </c>
      <c r="J12" s="5" t="s">
        <v>108</v>
      </c>
      <c r="O12" s="5"/>
    </row>
    <row r="13" spans="1:15" x14ac:dyDescent="0.35">
      <c r="A13" s="1">
        <v>30</v>
      </c>
      <c r="B13" s="5">
        <v>1556224205</v>
      </c>
      <c r="C13" s="5">
        <v>5</v>
      </c>
      <c r="D13" s="5">
        <v>2</v>
      </c>
      <c r="E13" s="5" t="s">
        <v>89</v>
      </c>
      <c r="F13" s="5">
        <v>0</v>
      </c>
      <c r="G13" s="5">
        <v>1</v>
      </c>
      <c r="H13" s="8">
        <v>1556224175</v>
      </c>
      <c r="I13" s="8">
        <v>30</v>
      </c>
      <c r="M13" s="8">
        <v>1556224175</v>
      </c>
      <c r="N13" s="8">
        <f t="shared" si="0"/>
        <v>172</v>
      </c>
      <c r="O13" s="6" t="s">
        <v>111</v>
      </c>
    </row>
    <row r="14" spans="1:15" x14ac:dyDescent="0.35">
      <c r="A14" s="1">
        <v>326</v>
      </c>
      <c r="B14" s="5">
        <v>1556224023</v>
      </c>
      <c r="C14" s="5">
        <v>11</v>
      </c>
      <c r="D14" s="5">
        <v>2</v>
      </c>
      <c r="E14" s="5" t="s">
        <v>92</v>
      </c>
      <c r="F14" s="5">
        <v>0</v>
      </c>
      <c r="G14" s="5">
        <v>1</v>
      </c>
      <c r="H14" s="8">
        <v>1556224003</v>
      </c>
      <c r="I14" s="8">
        <v>20</v>
      </c>
      <c r="M14" s="8">
        <v>1556224003</v>
      </c>
      <c r="N14" s="8">
        <f t="shared" si="0"/>
        <v>0</v>
      </c>
      <c r="O14" s="5"/>
    </row>
    <row r="15" spans="1:15" x14ac:dyDescent="0.35">
      <c r="A15" s="1">
        <v>331</v>
      </c>
      <c r="B15" s="5">
        <v>1556224064</v>
      </c>
      <c r="C15" s="5">
        <v>8</v>
      </c>
      <c r="D15" s="5">
        <v>2</v>
      </c>
      <c r="E15" s="5" t="s">
        <v>89</v>
      </c>
      <c r="F15" s="5">
        <v>0</v>
      </c>
      <c r="G15" s="5">
        <v>1</v>
      </c>
      <c r="H15" s="8">
        <v>1556224051</v>
      </c>
      <c r="I15" s="8">
        <v>13</v>
      </c>
      <c r="M15" s="8">
        <v>1556224051</v>
      </c>
      <c r="N15" s="8">
        <f t="shared" si="0"/>
        <v>48</v>
      </c>
      <c r="O15" s="5"/>
    </row>
    <row r="16" spans="1:15" x14ac:dyDescent="0.35">
      <c r="A16" s="1">
        <v>332</v>
      </c>
      <c r="B16" s="5">
        <v>1556224077</v>
      </c>
      <c r="C16" s="5">
        <v>15</v>
      </c>
      <c r="D16" s="5">
        <v>2</v>
      </c>
      <c r="E16" s="5" t="s">
        <v>89</v>
      </c>
      <c r="F16" s="5">
        <v>0</v>
      </c>
      <c r="G16" s="5">
        <v>1</v>
      </c>
      <c r="H16" s="8">
        <v>1556224064</v>
      </c>
      <c r="I16" s="8">
        <v>13</v>
      </c>
      <c r="M16" s="8">
        <v>1556224064</v>
      </c>
      <c r="N16" s="8">
        <f t="shared" si="0"/>
        <v>61</v>
      </c>
      <c r="O16" s="5"/>
    </row>
    <row r="17" spans="1:15" x14ac:dyDescent="0.35">
      <c r="A17" s="1">
        <v>333</v>
      </c>
      <c r="B17" s="5">
        <v>1556224085</v>
      </c>
      <c r="C17" s="5">
        <v>10</v>
      </c>
      <c r="D17" s="5">
        <v>2</v>
      </c>
      <c r="E17" s="5" t="s">
        <v>89</v>
      </c>
      <c r="F17" s="5">
        <v>0</v>
      </c>
      <c r="G17" s="5">
        <v>1</v>
      </c>
      <c r="H17" s="8">
        <v>1556224077</v>
      </c>
      <c r="I17" s="8">
        <v>8</v>
      </c>
      <c r="M17" s="8">
        <v>1556224077</v>
      </c>
      <c r="N17" s="8">
        <f t="shared" si="0"/>
        <v>74</v>
      </c>
      <c r="O17" s="5"/>
    </row>
    <row r="18" spans="1:15" x14ac:dyDescent="0.35">
      <c r="A18" s="1">
        <v>335</v>
      </c>
      <c r="B18" s="5">
        <v>1556224095</v>
      </c>
      <c r="C18" s="5">
        <v>17</v>
      </c>
      <c r="D18" s="5">
        <v>2</v>
      </c>
      <c r="E18" s="5" t="s">
        <v>91</v>
      </c>
      <c r="F18" s="5">
        <v>1</v>
      </c>
      <c r="G18" s="5">
        <v>1</v>
      </c>
      <c r="H18" s="8">
        <v>1556224085</v>
      </c>
      <c r="I18" s="8">
        <v>10</v>
      </c>
      <c r="M18" s="8">
        <v>1556224085</v>
      </c>
      <c r="N18" s="8">
        <f t="shared" si="0"/>
        <v>82</v>
      </c>
      <c r="O18" s="5"/>
    </row>
    <row r="19" spans="1:15" x14ac:dyDescent="0.35">
      <c r="A19" s="1">
        <v>337</v>
      </c>
      <c r="B19" s="5">
        <v>1556224103</v>
      </c>
      <c r="C19" s="5">
        <v>39</v>
      </c>
      <c r="D19" s="5">
        <v>2</v>
      </c>
      <c r="E19" s="5" t="s">
        <v>91</v>
      </c>
      <c r="F19" s="5">
        <v>0</v>
      </c>
      <c r="G19" s="5">
        <v>1</v>
      </c>
      <c r="H19" s="8">
        <v>1556224095</v>
      </c>
      <c r="I19" s="8">
        <v>8</v>
      </c>
      <c r="M19" s="8">
        <v>1556224095</v>
      </c>
      <c r="N19" s="8">
        <f t="shared" si="0"/>
        <v>92</v>
      </c>
      <c r="O19" s="5"/>
    </row>
    <row r="20" spans="1:15" x14ac:dyDescent="0.35">
      <c r="A20" s="1">
        <v>339</v>
      </c>
      <c r="B20" s="5">
        <v>1556224129</v>
      </c>
      <c r="C20" s="5">
        <v>14</v>
      </c>
      <c r="D20" s="5">
        <v>2</v>
      </c>
      <c r="E20" s="5" t="s">
        <v>91</v>
      </c>
      <c r="F20" s="5">
        <v>1</v>
      </c>
      <c r="G20" s="5">
        <v>1</v>
      </c>
      <c r="H20" s="8">
        <v>1556224113</v>
      </c>
      <c r="I20" s="8">
        <v>16</v>
      </c>
      <c r="M20" s="8">
        <v>1556224113</v>
      </c>
      <c r="N20" s="8">
        <f t="shared" si="0"/>
        <v>110</v>
      </c>
      <c r="O20" s="5"/>
    </row>
    <row r="21" spans="1:15" x14ac:dyDescent="0.35">
      <c r="A21" s="1">
        <v>341</v>
      </c>
      <c r="B21" s="5">
        <v>1556224156</v>
      </c>
      <c r="C21" s="5">
        <v>4</v>
      </c>
      <c r="D21" s="5">
        <v>2</v>
      </c>
      <c r="E21" s="5" t="s">
        <v>91</v>
      </c>
      <c r="F21" s="5">
        <v>1</v>
      </c>
      <c r="G21" s="5">
        <v>1</v>
      </c>
      <c r="H21" s="8">
        <v>1556224129</v>
      </c>
      <c r="I21" s="8">
        <v>27</v>
      </c>
      <c r="M21" s="8">
        <v>1556224129</v>
      </c>
      <c r="N21" s="8">
        <f t="shared" si="0"/>
        <v>126</v>
      </c>
      <c r="O21" s="5"/>
    </row>
    <row r="22" spans="1:15" x14ac:dyDescent="0.35">
      <c r="A22" s="1">
        <v>344</v>
      </c>
      <c r="B22" s="5">
        <v>1556224175</v>
      </c>
      <c r="C22" s="5">
        <v>23</v>
      </c>
      <c r="D22" s="5">
        <v>2</v>
      </c>
      <c r="E22" s="5" t="s">
        <v>91</v>
      </c>
      <c r="F22" s="5">
        <v>0</v>
      </c>
      <c r="G22" s="5">
        <v>1</v>
      </c>
      <c r="H22" s="8">
        <v>1556224156</v>
      </c>
      <c r="I22" s="8">
        <v>19</v>
      </c>
      <c r="M22" s="8">
        <v>1556224156</v>
      </c>
      <c r="N22" s="8">
        <f t="shared" si="0"/>
        <v>153</v>
      </c>
      <c r="O22" s="5"/>
    </row>
    <row r="23" spans="1:15" x14ac:dyDescent="0.35">
      <c r="A23" s="1">
        <v>346</v>
      </c>
      <c r="B23" s="5">
        <v>1556224215</v>
      </c>
      <c r="C23" s="5">
        <v>1</v>
      </c>
      <c r="D23" s="5">
        <v>2</v>
      </c>
      <c r="E23" s="5" t="s">
        <v>89</v>
      </c>
      <c r="F23" s="5">
        <v>0</v>
      </c>
      <c r="G23" s="5">
        <v>1</v>
      </c>
      <c r="H23" s="8">
        <v>1556224205</v>
      </c>
      <c r="I23" s="8">
        <v>10</v>
      </c>
      <c r="M23" s="8">
        <v>1556224205</v>
      </c>
      <c r="N23" s="8">
        <f t="shared" si="0"/>
        <v>202</v>
      </c>
      <c r="O23" s="5"/>
    </row>
    <row r="24" spans="1:15" x14ac:dyDescent="0.35">
      <c r="A24" s="1">
        <v>349</v>
      </c>
      <c r="B24" s="5">
        <v>1556224298</v>
      </c>
      <c r="C24" s="5">
        <v>20</v>
      </c>
      <c r="D24" s="5">
        <v>2</v>
      </c>
      <c r="E24" s="5" t="s">
        <v>91</v>
      </c>
      <c r="F24" s="5">
        <v>1</v>
      </c>
      <c r="G24" s="5">
        <v>1</v>
      </c>
      <c r="H24" s="8">
        <v>1556224266</v>
      </c>
      <c r="I24" s="8">
        <v>32</v>
      </c>
      <c r="M24" s="8">
        <v>1556224266</v>
      </c>
      <c r="N24" s="8">
        <f t="shared" si="0"/>
        <v>263</v>
      </c>
      <c r="O24" s="5"/>
    </row>
    <row r="25" spans="1:15" x14ac:dyDescent="0.35">
      <c r="A25" s="1">
        <v>355</v>
      </c>
      <c r="B25" s="5">
        <v>1556224322</v>
      </c>
      <c r="C25" s="5">
        <v>9</v>
      </c>
      <c r="D25" s="5">
        <v>2</v>
      </c>
      <c r="E25" s="5" t="s">
        <v>91</v>
      </c>
      <c r="F25" s="5">
        <v>1</v>
      </c>
      <c r="G25" s="5">
        <v>1</v>
      </c>
      <c r="H25" s="8">
        <v>1556224298</v>
      </c>
      <c r="I25" s="8">
        <v>24</v>
      </c>
      <c r="M25" s="8">
        <v>1556224298</v>
      </c>
      <c r="N25" s="8">
        <f t="shared" si="0"/>
        <v>295</v>
      </c>
      <c r="O25" s="5" t="s">
        <v>110</v>
      </c>
    </row>
    <row r="26" spans="1:15" x14ac:dyDescent="0.35">
      <c r="A26" s="1">
        <v>357</v>
      </c>
      <c r="B26" s="5">
        <v>0</v>
      </c>
      <c r="C26" s="5">
        <v>6</v>
      </c>
      <c r="D26" s="5">
        <v>2</v>
      </c>
      <c r="E26" s="5" t="s">
        <v>90</v>
      </c>
      <c r="F26" s="5">
        <v>0</v>
      </c>
      <c r="G26" s="5">
        <v>0</v>
      </c>
      <c r="H26" s="8">
        <v>1556224322</v>
      </c>
      <c r="I26" s="8">
        <v>0</v>
      </c>
      <c r="J26" s="5" t="s">
        <v>108</v>
      </c>
    </row>
    <row r="28" spans="1:15" x14ac:dyDescent="0.35">
      <c r="A28" s="8"/>
    </row>
    <row r="29" spans="1:15" x14ac:dyDescent="0.35">
      <c r="A29" s="31" t="s">
        <v>112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</sheetData>
  <mergeCells count="1">
    <mergeCell ref="A29:O29"/>
  </mergeCells>
  <conditionalFormatting sqref="N2:N2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{08E6AB25-6090-41CD-9954-F01C8654C44D}</x14:id>
        </ext>
      </extLst>
    </cfRule>
  </conditionalFormatting>
  <pageMargins left="0.7" right="0.7" top="0.78740157499999996" bottom="0.78740157499999996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8E6AB25-6090-41CD-9954-F01C8654C4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J2" sqref="J2"/>
    </sheetView>
  </sheetViews>
  <sheetFormatPr defaultColWidth="10.90625" defaultRowHeight="14.5" x14ac:dyDescent="0.35"/>
  <cols>
    <col min="1" max="1" width="11.453125" style="1"/>
    <col min="2" max="9" width="11.453125" style="5"/>
    <col min="10" max="10" width="40.90625" style="5" bestFit="1" customWidth="1"/>
  </cols>
  <sheetData>
    <row r="1" spans="1:10" s="3" customFormat="1" x14ac:dyDescent="0.35">
      <c r="A1" s="2" t="s">
        <v>70</v>
      </c>
      <c r="B1" s="4" t="s">
        <v>72</v>
      </c>
      <c r="C1" s="4" t="s">
        <v>93</v>
      </c>
      <c r="D1" s="4" t="s">
        <v>94</v>
      </c>
      <c r="E1" s="4" t="s">
        <v>95</v>
      </c>
      <c r="F1" s="4" t="s">
        <v>96</v>
      </c>
      <c r="G1" s="4" t="s">
        <v>97</v>
      </c>
      <c r="H1" s="4" t="s">
        <v>98</v>
      </c>
      <c r="I1" s="4" t="s">
        <v>99</v>
      </c>
      <c r="J1" s="4" t="s">
        <v>101</v>
      </c>
    </row>
    <row r="2" spans="1:10" x14ac:dyDescent="0.35">
      <c r="A2" s="1">
        <v>2</v>
      </c>
      <c r="B2" s="5">
        <v>0</v>
      </c>
      <c r="C2" s="5">
        <v>7</v>
      </c>
      <c r="D2" s="5">
        <v>3</v>
      </c>
      <c r="E2" s="5" t="s">
        <v>90</v>
      </c>
      <c r="F2" s="5">
        <v>0</v>
      </c>
      <c r="G2" s="5">
        <v>0</v>
      </c>
      <c r="H2" s="5">
        <v>1556219349</v>
      </c>
      <c r="I2" s="5">
        <v>0</v>
      </c>
      <c r="J2" s="5" t="s">
        <v>108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80" zoomScaleNormal="80" workbookViewId="0">
      <pane ySplit="1" topLeftCell="A2" activePane="bottomLeft" state="frozen"/>
      <selection pane="bottomLeft" activeCell="J27" sqref="J27"/>
    </sheetView>
  </sheetViews>
  <sheetFormatPr defaultColWidth="10.90625" defaultRowHeight="14.5" x14ac:dyDescent="0.35"/>
  <cols>
    <col min="1" max="1" width="11.453125" style="1"/>
    <col min="2" max="8" width="11.453125" style="5"/>
    <col min="9" max="9" width="11.453125" style="8"/>
    <col min="10" max="10" width="40.54296875" style="5" bestFit="1" customWidth="1"/>
    <col min="13" max="13" width="11" style="5" bestFit="1" customWidth="1"/>
    <col min="14" max="14" width="20.08984375" bestFit="1" customWidth="1"/>
    <col min="15" max="15" width="34.08984375" style="5" bestFit="1" customWidth="1"/>
  </cols>
  <sheetData>
    <row r="1" spans="1:15" s="11" customFormat="1" x14ac:dyDescent="0.35">
      <c r="A1" s="9" t="s">
        <v>70</v>
      </c>
      <c r="B1" s="10" t="s">
        <v>72</v>
      </c>
      <c r="C1" s="10" t="s">
        <v>93</v>
      </c>
      <c r="D1" s="10" t="s">
        <v>94</v>
      </c>
      <c r="E1" s="10" t="s">
        <v>95</v>
      </c>
      <c r="F1" s="10" t="s">
        <v>96</v>
      </c>
      <c r="G1" s="10" t="s">
        <v>97</v>
      </c>
      <c r="H1" s="10" t="s">
        <v>98</v>
      </c>
      <c r="I1" s="10" t="s">
        <v>99</v>
      </c>
      <c r="J1" s="10" t="s">
        <v>101</v>
      </c>
      <c r="M1" s="10" t="s">
        <v>98</v>
      </c>
      <c r="N1" s="10" t="s">
        <v>102</v>
      </c>
      <c r="O1" s="10"/>
    </row>
    <row r="2" spans="1:15" x14ac:dyDescent="0.35">
      <c r="A2" s="1">
        <v>3</v>
      </c>
      <c r="B2" s="5">
        <v>1556220096</v>
      </c>
      <c r="C2" s="5">
        <v>36</v>
      </c>
      <c r="D2" s="5">
        <v>4</v>
      </c>
      <c r="E2" s="5" t="s">
        <v>89</v>
      </c>
      <c r="F2" s="5">
        <v>1</v>
      </c>
      <c r="G2" s="5">
        <v>1</v>
      </c>
      <c r="H2" s="5">
        <v>1556219393</v>
      </c>
      <c r="I2" s="8">
        <v>703</v>
      </c>
      <c r="M2" s="5">
        <v>1556219393</v>
      </c>
      <c r="N2" s="8">
        <f t="shared" ref="N2:N41" si="0">M2-MIN($M$2:$M$41)</f>
        <v>0</v>
      </c>
      <c r="O2" s="5" t="s">
        <v>109</v>
      </c>
    </row>
    <row r="3" spans="1:15" x14ac:dyDescent="0.35">
      <c r="A3" s="1">
        <v>4</v>
      </c>
      <c r="B3" s="5">
        <v>1556219417</v>
      </c>
      <c r="C3" s="5">
        <v>19</v>
      </c>
      <c r="D3" s="5">
        <v>4</v>
      </c>
      <c r="E3" s="5">
        <v>7365</v>
      </c>
      <c r="F3" s="5">
        <v>0</v>
      </c>
      <c r="G3" s="5">
        <v>1</v>
      </c>
      <c r="H3" s="5">
        <v>1556219393</v>
      </c>
      <c r="I3" s="8">
        <v>24</v>
      </c>
      <c r="J3" s="5" t="s">
        <v>113</v>
      </c>
      <c r="M3" s="5">
        <v>1556219393</v>
      </c>
      <c r="N3" s="8">
        <f t="shared" si="0"/>
        <v>0</v>
      </c>
    </row>
    <row r="4" spans="1:15" x14ac:dyDescent="0.35">
      <c r="A4" s="1">
        <v>5</v>
      </c>
      <c r="B4" s="5">
        <v>1556221906</v>
      </c>
      <c r="C4" s="5">
        <v>9</v>
      </c>
      <c r="D4" s="5">
        <v>4</v>
      </c>
      <c r="E4" s="5" t="s">
        <v>91</v>
      </c>
      <c r="F4" s="5">
        <v>1</v>
      </c>
      <c r="G4" s="5">
        <v>1</v>
      </c>
      <c r="H4" s="5">
        <v>1556221603</v>
      </c>
      <c r="I4" s="8">
        <v>303</v>
      </c>
      <c r="M4" s="5">
        <v>1556221603</v>
      </c>
      <c r="N4" s="8">
        <f t="shared" si="0"/>
        <v>2210</v>
      </c>
    </row>
    <row r="5" spans="1:15" x14ac:dyDescent="0.35">
      <c r="A5" s="1">
        <v>6</v>
      </c>
      <c r="B5" s="5">
        <v>1556223364</v>
      </c>
      <c r="C5" s="5">
        <v>23</v>
      </c>
      <c r="D5" s="5">
        <v>4</v>
      </c>
      <c r="E5" s="5" t="s">
        <v>89</v>
      </c>
      <c r="F5" s="5">
        <v>1</v>
      </c>
      <c r="G5" s="5">
        <v>1</v>
      </c>
      <c r="H5" s="5">
        <v>1556223307</v>
      </c>
      <c r="I5" s="8">
        <v>57</v>
      </c>
      <c r="M5" s="5">
        <v>1556223307</v>
      </c>
      <c r="N5" s="8">
        <f t="shared" si="0"/>
        <v>3914</v>
      </c>
    </row>
    <row r="6" spans="1:15" x14ac:dyDescent="0.35">
      <c r="A6" s="1">
        <v>7</v>
      </c>
      <c r="B6" s="5">
        <v>1556221108</v>
      </c>
      <c r="C6" s="5">
        <v>26</v>
      </c>
      <c r="D6" s="5">
        <v>4</v>
      </c>
      <c r="E6" s="5" t="s">
        <v>89</v>
      </c>
      <c r="F6" s="5">
        <v>1</v>
      </c>
      <c r="G6" s="5">
        <v>1</v>
      </c>
      <c r="H6" s="5">
        <v>1556220977</v>
      </c>
      <c r="I6" s="8">
        <v>131</v>
      </c>
      <c r="M6" s="5">
        <v>1556220977</v>
      </c>
      <c r="N6" s="8">
        <f t="shared" si="0"/>
        <v>1584</v>
      </c>
    </row>
    <row r="7" spans="1:15" x14ac:dyDescent="0.35">
      <c r="A7" s="1">
        <v>10</v>
      </c>
      <c r="B7" s="5">
        <v>1556220705</v>
      </c>
      <c r="C7" s="5">
        <v>8</v>
      </c>
      <c r="D7" s="5">
        <v>4</v>
      </c>
      <c r="E7" s="5" t="s">
        <v>91</v>
      </c>
      <c r="F7" s="5">
        <v>1</v>
      </c>
      <c r="G7" s="5">
        <v>1</v>
      </c>
      <c r="H7" s="5">
        <v>1556220651</v>
      </c>
      <c r="I7" s="8">
        <v>54</v>
      </c>
      <c r="M7" s="5">
        <v>1556220651</v>
      </c>
      <c r="N7" s="8">
        <f t="shared" si="0"/>
        <v>1258</v>
      </c>
      <c r="O7" s="6"/>
    </row>
    <row r="8" spans="1:15" x14ac:dyDescent="0.35">
      <c r="A8" s="1">
        <v>11</v>
      </c>
      <c r="B8" s="5">
        <v>1556220521</v>
      </c>
      <c r="C8" s="5">
        <v>2</v>
      </c>
      <c r="D8" s="5">
        <v>4</v>
      </c>
      <c r="E8" s="5" t="s">
        <v>91</v>
      </c>
      <c r="F8" s="5">
        <v>1</v>
      </c>
      <c r="G8" s="5">
        <v>1</v>
      </c>
      <c r="H8" s="5">
        <v>1556219494</v>
      </c>
      <c r="I8" s="8">
        <v>1027</v>
      </c>
      <c r="M8" s="5">
        <v>1556219494</v>
      </c>
      <c r="N8" s="8">
        <f t="shared" si="0"/>
        <v>101</v>
      </c>
      <c r="O8" s="6"/>
    </row>
    <row r="9" spans="1:15" x14ac:dyDescent="0.35">
      <c r="A9" s="1">
        <v>12</v>
      </c>
      <c r="B9" s="5">
        <v>1556222953</v>
      </c>
      <c r="C9" s="5">
        <v>5</v>
      </c>
      <c r="D9" s="5">
        <v>4</v>
      </c>
      <c r="E9" s="5" t="s">
        <v>91</v>
      </c>
      <c r="F9" s="5">
        <v>1</v>
      </c>
      <c r="G9" s="5">
        <v>1</v>
      </c>
      <c r="H9" s="5">
        <v>1556222874</v>
      </c>
      <c r="I9" s="8">
        <v>79</v>
      </c>
      <c r="M9" s="5">
        <v>1556222874</v>
      </c>
      <c r="N9" s="8">
        <f t="shared" si="0"/>
        <v>3481</v>
      </c>
    </row>
    <row r="10" spans="1:15" x14ac:dyDescent="0.35">
      <c r="A10" s="1">
        <v>46</v>
      </c>
      <c r="B10" s="5">
        <v>1556220359</v>
      </c>
      <c r="C10" s="5">
        <v>4</v>
      </c>
      <c r="D10" s="5">
        <v>4</v>
      </c>
      <c r="E10" s="5" t="s">
        <v>91</v>
      </c>
      <c r="F10" s="5">
        <v>1</v>
      </c>
      <c r="G10" s="5">
        <v>1</v>
      </c>
      <c r="H10" s="5">
        <v>1556220192</v>
      </c>
      <c r="I10" s="8">
        <v>167</v>
      </c>
      <c r="M10" s="5">
        <v>1556220192</v>
      </c>
      <c r="N10" s="8">
        <f t="shared" si="0"/>
        <v>799</v>
      </c>
    </row>
    <row r="11" spans="1:15" x14ac:dyDescent="0.35">
      <c r="A11" s="1">
        <v>56</v>
      </c>
      <c r="B11" s="5">
        <v>1556223088</v>
      </c>
      <c r="C11" s="5">
        <v>20</v>
      </c>
      <c r="D11" s="5">
        <v>4</v>
      </c>
      <c r="E11" s="5" t="s">
        <v>91</v>
      </c>
      <c r="F11" s="5">
        <v>1</v>
      </c>
      <c r="G11" s="5">
        <v>1</v>
      </c>
      <c r="H11" s="5">
        <v>1556223059</v>
      </c>
      <c r="I11" s="8">
        <v>29</v>
      </c>
      <c r="M11" s="5">
        <v>1556223059</v>
      </c>
      <c r="N11" s="8">
        <f t="shared" si="0"/>
        <v>3666</v>
      </c>
    </row>
    <row r="12" spans="1:15" x14ac:dyDescent="0.35">
      <c r="A12" s="1">
        <v>60</v>
      </c>
      <c r="B12" s="5">
        <v>1556222387</v>
      </c>
      <c r="C12" s="5">
        <v>38</v>
      </c>
      <c r="D12" s="5">
        <v>4</v>
      </c>
      <c r="E12" s="5" t="s">
        <v>89</v>
      </c>
      <c r="F12" s="5">
        <v>1</v>
      </c>
      <c r="G12" s="5">
        <v>1</v>
      </c>
      <c r="H12" s="5">
        <v>1556221472</v>
      </c>
      <c r="I12" s="8">
        <v>915</v>
      </c>
      <c r="M12" s="5">
        <v>1556221472</v>
      </c>
      <c r="N12" s="8">
        <f t="shared" si="0"/>
        <v>2079</v>
      </c>
    </row>
    <row r="13" spans="1:15" x14ac:dyDescent="0.35">
      <c r="A13" s="1">
        <v>61</v>
      </c>
      <c r="B13" s="5">
        <v>1556220782</v>
      </c>
      <c r="C13" s="5">
        <v>7</v>
      </c>
      <c r="D13" s="5">
        <v>4</v>
      </c>
      <c r="E13" s="5" t="s">
        <v>91</v>
      </c>
      <c r="F13" s="5">
        <v>1</v>
      </c>
      <c r="G13" s="5">
        <v>1</v>
      </c>
      <c r="H13" s="5">
        <v>1556220655</v>
      </c>
      <c r="I13" s="8">
        <v>127</v>
      </c>
      <c r="M13" s="5">
        <v>1556220655</v>
      </c>
      <c r="N13" s="8">
        <f t="shared" si="0"/>
        <v>1262</v>
      </c>
      <c r="O13" s="6"/>
    </row>
    <row r="14" spans="1:15" x14ac:dyDescent="0.35">
      <c r="A14" s="1">
        <v>71</v>
      </c>
      <c r="B14" s="5">
        <v>1556222681</v>
      </c>
      <c r="C14" s="5">
        <v>32</v>
      </c>
      <c r="D14" s="5">
        <v>4</v>
      </c>
      <c r="E14" s="5" t="s">
        <v>89</v>
      </c>
      <c r="F14" s="5">
        <v>1</v>
      </c>
      <c r="G14" s="5">
        <v>1</v>
      </c>
      <c r="H14" s="5">
        <v>1556222405</v>
      </c>
      <c r="I14" s="8">
        <v>276</v>
      </c>
      <c r="M14" s="5">
        <v>1556222405</v>
      </c>
      <c r="N14" s="8">
        <f t="shared" si="0"/>
        <v>3012</v>
      </c>
    </row>
    <row r="15" spans="1:15" x14ac:dyDescent="0.35">
      <c r="A15" s="1">
        <v>72</v>
      </c>
      <c r="B15" s="5">
        <v>1556220977</v>
      </c>
      <c r="C15" s="5">
        <v>10</v>
      </c>
      <c r="D15" s="5">
        <v>4</v>
      </c>
      <c r="E15" s="5" t="s">
        <v>91</v>
      </c>
      <c r="F15" s="5">
        <v>1</v>
      </c>
      <c r="G15" s="5">
        <v>1</v>
      </c>
      <c r="H15" s="5">
        <v>1556220837</v>
      </c>
      <c r="I15" s="8">
        <v>140</v>
      </c>
      <c r="M15" s="5">
        <v>1556220837</v>
      </c>
      <c r="N15" s="8">
        <f t="shared" si="0"/>
        <v>1444</v>
      </c>
    </row>
    <row r="16" spans="1:15" x14ac:dyDescent="0.35">
      <c r="A16" s="1">
        <v>73</v>
      </c>
      <c r="B16" s="5">
        <v>1556220822</v>
      </c>
      <c r="C16" s="5">
        <v>31</v>
      </c>
      <c r="D16" s="5">
        <v>4</v>
      </c>
      <c r="E16" s="5" t="s">
        <v>89</v>
      </c>
      <c r="F16" s="5">
        <v>1</v>
      </c>
      <c r="G16" s="5">
        <v>1</v>
      </c>
      <c r="H16" s="5">
        <v>1556220705</v>
      </c>
      <c r="I16" s="8">
        <v>117</v>
      </c>
      <c r="M16" s="5">
        <v>1556220705</v>
      </c>
      <c r="N16" s="8">
        <f t="shared" si="0"/>
        <v>1312</v>
      </c>
    </row>
    <row r="17" spans="1:14" x14ac:dyDescent="0.35">
      <c r="A17" s="1">
        <v>74</v>
      </c>
      <c r="B17" s="5">
        <v>1556222405</v>
      </c>
      <c r="C17" s="5">
        <v>15</v>
      </c>
      <c r="D17" s="5">
        <v>4</v>
      </c>
      <c r="E17" s="5" t="s">
        <v>91</v>
      </c>
      <c r="F17" s="5">
        <v>1</v>
      </c>
      <c r="G17" s="5">
        <v>1</v>
      </c>
      <c r="H17" s="5">
        <v>1556222193</v>
      </c>
      <c r="I17" s="8">
        <v>212</v>
      </c>
      <c r="M17" s="5">
        <v>1556222193</v>
      </c>
      <c r="N17" s="8">
        <f t="shared" si="0"/>
        <v>2800</v>
      </c>
    </row>
    <row r="18" spans="1:14" x14ac:dyDescent="0.35">
      <c r="A18" s="1">
        <v>75</v>
      </c>
      <c r="B18" s="5">
        <v>1556222639</v>
      </c>
      <c r="C18" s="5">
        <v>40</v>
      </c>
      <c r="D18" s="5">
        <v>4</v>
      </c>
      <c r="E18" s="5" t="s">
        <v>89</v>
      </c>
      <c r="F18" s="5">
        <v>1</v>
      </c>
      <c r="G18" s="5">
        <v>1</v>
      </c>
      <c r="H18" s="5">
        <v>1556222605</v>
      </c>
      <c r="I18" s="8">
        <v>34</v>
      </c>
      <c r="M18" s="5">
        <v>1556222605</v>
      </c>
      <c r="N18" s="8">
        <f t="shared" si="0"/>
        <v>3212</v>
      </c>
    </row>
    <row r="19" spans="1:14" x14ac:dyDescent="0.35">
      <c r="A19" s="1">
        <v>76</v>
      </c>
      <c r="B19" s="5">
        <v>1556221906</v>
      </c>
      <c r="C19" s="5">
        <v>13</v>
      </c>
      <c r="D19" s="5">
        <v>4</v>
      </c>
      <c r="E19" s="5" t="s">
        <v>91</v>
      </c>
      <c r="F19" s="5">
        <v>1</v>
      </c>
      <c r="G19" s="5">
        <v>1</v>
      </c>
      <c r="H19" s="5">
        <v>1556221731</v>
      </c>
      <c r="I19" s="8">
        <v>175</v>
      </c>
      <c r="M19" s="5">
        <v>1556221731</v>
      </c>
      <c r="N19" s="8">
        <f t="shared" si="0"/>
        <v>2338</v>
      </c>
    </row>
    <row r="20" spans="1:14" x14ac:dyDescent="0.35">
      <c r="A20" s="1">
        <v>77</v>
      </c>
      <c r="B20" s="5">
        <v>1556223059</v>
      </c>
      <c r="C20" s="5">
        <v>21</v>
      </c>
      <c r="D20" s="5">
        <v>4</v>
      </c>
      <c r="E20" s="5" t="s">
        <v>89</v>
      </c>
      <c r="F20" s="5">
        <v>1</v>
      </c>
      <c r="G20" s="5">
        <v>1</v>
      </c>
      <c r="H20" s="5">
        <v>1556222930</v>
      </c>
      <c r="I20" s="8">
        <v>129</v>
      </c>
      <c r="M20" s="5">
        <v>1556222930</v>
      </c>
      <c r="N20" s="8">
        <f t="shared" si="0"/>
        <v>3537</v>
      </c>
    </row>
    <row r="21" spans="1:14" x14ac:dyDescent="0.35">
      <c r="A21" s="1">
        <v>78</v>
      </c>
      <c r="B21" s="5">
        <v>1556223353</v>
      </c>
      <c r="C21" s="5">
        <v>29</v>
      </c>
      <c r="D21" s="5">
        <v>4</v>
      </c>
      <c r="E21" s="5" t="s">
        <v>89</v>
      </c>
      <c r="F21" s="5">
        <v>1</v>
      </c>
      <c r="G21" s="5">
        <v>1</v>
      </c>
      <c r="H21" s="5">
        <v>1556223144</v>
      </c>
      <c r="I21" s="8">
        <v>209</v>
      </c>
      <c r="M21" s="5">
        <v>1556223144</v>
      </c>
      <c r="N21" s="8">
        <f t="shared" si="0"/>
        <v>3751</v>
      </c>
    </row>
    <row r="22" spans="1:14" x14ac:dyDescent="0.35">
      <c r="A22" s="1">
        <v>79</v>
      </c>
      <c r="B22" s="5">
        <v>1556222841</v>
      </c>
      <c r="C22" s="5">
        <v>28</v>
      </c>
      <c r="D22" s="5">
        <v>4</v>
      </c>
      <c r="E22" s="5" t="s">
        <v>89</v>
      </c>
      <c r="F22" s="5">
        <v>1</v>
      </c>
      <c r="G22" s="5">
        <v>1</v>
      </c>
      <c r="H22" s="5">
        <v>1556222728</v>
      </c>
      <c r="I22" s="8">
        <v>113</v>
      </c>
      <c r="M22" s="5">
        <v>1556222728</v>
      </c>
      <c r="N22" s="8">
        <f t="shared" si="0"/>
        <v>3335</v>
      </c>
    </row>
    <row r="23" spans="1:14" x14ac:dyDescent="0.35">
      <c r="A23" s="1">
        <v>80</v>
      </c>
      <c r="B23" s="5">
        <v>1556222193</v>
      </c>
      <c r="C23" s="5">
        <v>14</v>
      </c>
      <c r="D23" s="5">
        <v>4</v>
      </c>
      <c r="E23" s="5" t="s">
        <v>91</v>
      </c>
      <c r="F23" s="5">
        <v>1</v>
      </c>
      <c r="G23" s="5">
        <v>1</v>
      </c>
      <c r="H23" s="5">
        <v>1556221906</v>
      </c>
      <c r="I23" s="8">
        <v>287</v>
      </c>
      <c r="M23" s="5">
        <v>1556221906</v>
      </c>
      <c r="N23" s="8">
        <f t="shared" si="0"/>
        <v>2513</v>
      </c>
    </row>
    <row r="24" spans="1:14" x14ac:dyDescent="0.35">
      <c r="A24" s="1">
        <v>81</v>
      </c>
      <c r="B24" s="5">
        <v>1556221257</v>
      </c>
      <c r="C24" s="5">
        <v>18</v>
      </c>
      <c r="D24" s="5">
        <v>4</v>
      </c>
      <c r="E24" s="5" t="s">
        <v>91</v>
      </c>
      <c r="F24" s="5">
        <v>1</v>
      </c>
      <c r="G24" s="5">
        <v>1</v>
      </c>
      <c r="H24" s="5">
        <v>1556221108</v>
      </c>
      <c r="I24" s="8">
        <v>149</v>
      </c>
      <c r="M24" s="5">
        <v>1556221108</v>
      </c>
      <c r="N24" s="8">
        <f t="shared" si="0"/>
        <v>1715</v>
      </c>
    </row>
    <row r="25" spans="1:14" x14ac:dyDescent="0.35">
      <c r="A25" s="1">
        <v>82</v>
      </c>
      <c r="B25" s="5">
        <v>1556222461</v>
      </c>
      <c r="C25" s="5">
        <v>39</v>
      </c>
      <c r="D25" s="5">
        <v>4</v>
      </c>
      <c r="E25" s="5" t="s">
        <v>89</v>
      </c>
      <c r="F25" s="5">
        <v>1</v>
      </c>
      <c r="G25" s="5">
        <v>1</v>
      </c>
      <c r="H25" s="5">
        <v>1556222229</v>
      </c>
      <c r="I25" s="8">
        <v>232</v>
      </c>
      <c r="M25" s="5">
        <v>1556222229</v>
      </c>
      <c r="N25" s="8">
        <f t="shared" si="0"/>
        <v>2836</v>
      </c>
    </row>
    <row r="26" spans="1:14" x14ac:dyDescent="0.35">
      <c r="A26" s="1">
        <v>83</v>
      </c>
      <c r="B26" s="5">
        <v>1556221731</v>
      </c>
      <c r="C26" s="5">
        <v>30</v>
      </c>
      <c r="D26" s="5">
        <v>4</v>
      </c>
      <c r="E26" s="5" t="s">
        <v>89</v>
      </c>
      <c r="F26" s="5">
        <v>1</v>
      </c>
      <c r="G26" s="5">
        <v>1</v>
      </c>
      <c r="H26" s="5">
        <v>1556221587</v>
      </c>
      <c r="I26" s="8">
        <v>144</v>
      </c>
      <c r="M26" s="5">
        <v>1556221587</v>
      </c>
      <c r="N26" s="8">
        <f t="shared" si="0"/>
        <v>2194</v>
      </c>
    </row>
    <row r="27" spans="1:14" x14ac:dyDescent="0.35">
      <c r="A27" s="1">
        <v>84</v>
      </c>
      <c r="B27" s="5">
        <v>1556221409</v>
      </c>
      <c r="C27" s="5">
        <v>25</v>
      </c>
      <c r="D27" s="5">
        <v>4</v>
      </c>
      <c r="E27" s="5" t="s">
        <v>89</v>
      </c>
      <c r="F27" s="5">
        <v>1</v>
      </c>
      <c r="G27" s="5">
        <v>1</v>
      </c>
      <c r="H27" s="5">
        <v>1556221119</v>
      </c>
      <c r="I27" s="8">
        <v>290</v>
      </c>
      <c r="M27" s="5">
        <v>1556221119</v>
      </c>
      <c r="N27" s="8">
        <f t="shared" si="0"/>
        <v>1726</v>
      </c>
    </row>
    <row r="28" spans="1:14" x14ac:dyDescent="0.35">
      <c r="A28" s="1">
        <v>85</v>
      </c>
      <c r="B28" s="5">
        <v>1556223218</v>
      </c>
      <c r="C28" s="5">
        <v>11</v>
      </c>
      <c r="D28" s="5">
        <v>4</v>
      </c>
      <c r="E28" s="5" t="s">
        <v>91</v>
      </c>
      <c r="F28" s="5">
        <v>1</v>
      </c>
      <c r="G28" s="5">
        <v>1</v>
      </c>
      <c r="H28" s="5">
        <v>1556223107</v>
      </c>
      <c r="I28" s="8">
        <v>111</v>
      </c>
      <c r="M28" s="5">
        <v>1556223107</v>
      </c>
      <c r="N28" s="8">
        <f t="shared" si="0"/>
        <v>3714</v>
      </c>
    </row>
    <row r="29" spans="1:14" x14ac:dyDescent="0.35">
      <c r="A29" s="1">
        <v>86</v>
      </c>
      <c r="B29" s="5">
        <v>1556221470</v>
      </c>
      <c r="C29" s="5">
        <v>6</v>
      </c>
      <c r="D29" s="5">
        <v>4</v>
      </c>
      <c r="E29" s="5" t="s">
        <v>91</v>
      </c>
      <c r="F29" s="5">
        <v>1</v>
      </c>
      <c r="G29" s="5">
        <v>1</v>
      </c>
      <c r="H29" s="5">
        <v>1556221257</v>
      </c>
      <c r="I29" s="8">
        <v>213</v>
      </c>
      <c r="M29" s="5">
        <v>1556221257</v>
      </c>
      <c r="N29" s="8">
        <f t="shared" si="0"/>
        <v>1864</v>
      </c>
    </row>
    <row r="30" spans="1:14" x14ac:dyDescent="0.35">
      <c r="A30" s="1">
        <v>87</v>
      </c>
      <c r="B30" s="5">
        <v>1556222722</v>
      </c>
      <c r="C30" s="5">
        <v>22</v>
      </c>
      <c r="D30" s="5">
        <v>4</v>
      </c>
      <c r="E30" s="5" t="s">
        <v>89</v>
      </c>
      <c r="F30" s="5">
        <v>1</v>
      </c>
      <c r="G30" s="5">
        <v>1</v>
      </c>
      <c r="H30" s="5">
        <v>1556222339</v>
      </c>
      <c r="I30" s="8">
        <v>383</v>
      </c>
      <c r="M30" s="5">
        <v>1556222339</v>
      </c>
      <c r="N30" s="8">
        <f t="shared" si="0"/>
        <v>2946</v>
      </c>
    </row>
    <row r="31" spans="1:14" x14ac:dyDescent="0.35">
      <c r="A31" s="1">
        <v>88</v>
      </c>
      <c r="B31" s="5">
        <v>1556221603</v>
      </c>
      <c r="C31" s="5">
        <v>27</v>
      </c>
      <c r="D31" s="5">
        <v>4</v>
      </c>
      <c r="E31" s="5" t="s">
        <v>89</v>
      </c>
      <c r="F31" s="5">
        <v>1</v>
      </c>
      <c r="G31" s="5">
        <v>1</v>
      </c>
      <c r="H31" s="5">
        <v>1556221409</v>
      </c>
      <c r="I31" s="8">
        <v>194</v>
      </c>
      <c r="M31" s="5">
        <v>1556221409</v>
      </c>
      <c r="N31" s="8">
        <f t="shared" si="0"/>
        <v>2016</v>
      </c>
    </row>
    <row r="32" spans="1:14" x14ac:dyDescent="0.35">
      <c r="A32" s="1">
        <v>90</v>
      </c>
      <c r="B32" s="5">
        <v>1556221587</v>
      </c>
      <c r="C32" s="5">
        <v>34</v>
      </c>
      <c r="D32" s="5">
        <v>4</v>
      </c>
      <c r="E32" s="5" t="s">
        <v>89</v>
      </c>
      <c r="F32" s="5">
        <v>1</v>
      </c>
      <c r="G32" s="5">
        <v>1</v>
      </c>
      <c r="H32" s="5">
        <v>1556221470</v>
      </c>
      <c r="I32" s="8">
        <v>117</v>
      </c>
      <c r="M32" s="5">
        <v>1556221470</v>
      </c>
      <c r="N32" s="8">
        <f t="shared" si="0"/>
        <v>2077</v>
      </c>
    </row>
    <row r="33" spans="1:15" x14ac:dyDescent="0.35">
      <c r="A33" s="1">
        <v>91</v>
      </c>
      <c r="B33" s="5">
        <v>1556222079</v>
      </c>
      <c r="C33" s="5">
        <v>33</v>
      </c>
      <c r="D33" s="5">
        <v>4</v>
      </c>
      <c r="E33" s="5" t="s">
        <v>89</v>
      </c>
      <c r="F33" s="5">
        <v>1</v>
      </c>
      <c r="G33" s="5">
        <v>1</v>
      </c>
      <c r="H33" s="5">
        <v>1556221928</v>
      </c>
      <c r="I33" s="8">
        <v>151</v>
      </c>
      <c r="M33" s="5">
        <v>1556221928</v>
      </c>
      <c r="N33" s="8">
        <f t="shared" si="0"/>
        <v>2535</v>
      </c>
    </row>
    <row r="34" spans="1:15" x14ac:dyDescent="0.35">
      <c r="A34" s="1">
        <v>92</v>
      </c>
      <c r="B34" s="5">
        <v>1556223500</v>
      </c>
      <c r="C34" s="5">
        <v>24</v>
      </c>
      <c r="D34" s="5">
        <v>4</v>
      </c>
      <c r="E34" s="5" t="s">
        <v>89</v>
      </c>
      <c r="F34" s="5">
        <v>1</v>
      </c>
      <c r="G34" s="5">
        <v>1</v>
      </c>
      <c r="H34" s="5">
        <v>1556223488</v>
      </c>
      <c r="I34" s="8">
        <v>12</v>
      </c>
      <c r="M34" s="5">
        <v>1556223488</v>
      </c>
      <c r="N34" s="8">
        <f t="shared" si="0"/>
        <v>4095</v>
      </c>
      <c r="O34" s="5" t="s">
        <v>110</v>
      </c>
    </row>
    <row r="35" spans="1:15" x14ac:dyDescent="0.35">
      <c r="A35" s="1">
        <v>93</v>
      </c>
      <c r="B35" s="5">
        <v>1556222605</v>
      </c>
      <c r="C35" s="5">
        <v>35</v>
      </c>
      <c r="D35" s="5">
        <v>4</v>
      </c>
      <c r="E35" s="5" t="s">
        <v>89</v>
      </c>
      <c r="F35" s="5">
        <v>1</v>
      </c>
      <c r="G35" s="5">
        <v>1</v>
      </c>
      <c r="H35" s="5">
        <v>1556222461</v>
      </c>
      <c r="I35" s="8">
        <v>144</v>
      </c>
      <c r="M35" s="5">
        <v>1556222461</v>
      </c>
      <c r="N35" s="8">
        <f t="shared" si="0"/>
        <v>3068</v>
      </c>
    </row>
    <row r="36" spans="1:15" x14ac:dyDescent="0.35">
      <c r="A36" s="1">
        <v>94</v>
      </c>
      <c r="B36" s="5">
        <v>1556223144</v>
      </c>
      <c r="C36" s="5">
        <v>1</v>
      </c>
      <c r="D36" s="5">
        <v>4</v>
      </c>
      <c r="E36" s="5" t="s">
        <v>91</v>
      </c>
      <c r="F36" s="5">
        <v>1</v>
      </c>
      <c r="G36" s="5">
        <v>1</v>
      </c>
      <c r="H36" s="5">
        <v>1556222982</v>
      </c>
      <c r="I36" s="8">
        <v>162</v>
      </c>
      <c r="M36" s="5">
        <v>1556222982</v>
      </c>
      <c r="N36" s="8">
        <f t="shared" si="0"/>
        <v>3589</v>
      </c>
    </row>
    <row r="37" spans="1:15" x14ac:dyDescent="0.35">
      <c r="A37" s="1">
        <v>96</v>
      </c>
      <c r="B37" s="5">
        <v>1556220971</v>
      </c>
      <c r="C37" s="5">
        <v>17</v>
      </c>
      <c r="D37" s="5">
        <v>4</v>
      </c>
      <c r="E37" s="5" t="s">
        <v>91</v>
      </c>
      <c r="F37" s="5">
        <v>1</v>
      </c>
      <c r="G37" s="5">
        <v>1</v>
      </c>
      <c r="H37" s="5">
        <v>1556220782</v>
      </c>
      <c r="I37" s="8">
        <v>189</v>
      </c>
      <c r="M37" s="5">
        <v>1556220782</v>
      </c>
      <c r="N37" s="8">
        <f t="shared" si="0"/>
        <v>1389</v>
      </c>
    </row>
    <row r="38" spans="1:15" x14ac:dyDescent="0.35">
      <c r="A38" s="1">
        <v>103</v>
      </c>
      <c r="B38" s="5">
        <v>1556221119</v>
      </c>
      <c r="C38" s="5">
        <v>16</v>
      </c>
      <c r="D38" s="5">
        <v>4</v>
      </c>
      <c r="E38" s="5" t="s">
        <v>91</v>
      </c>
      <c r="F38" s="5">
        <v>1</v>
      </c>
      <c r="G38" s="5">
        <v>1</v>
      </c>
      <c r="H38" s="5">
        <v>1556220971</v>
      </c>
      <c r="I38" s="8">
        <v>148</v>
      </c>
      <c r="M38" s="5">
        <v>1556220971</v>
      </c>
      <c r="N38" s="8">
        <f t="shared" si="0"/>
        <v>1578</v>
      </c>
    </row>
    <row r="39" spans="1:15" x14ac:dyDescent="0.35">
      <c r="A39" s="1">
        <v>130</v>
      </c>
      <c r="B39" s="5">
        <v>1556221676</v>
      </c>
      <c r="C39" s="5">
        <v>37</v>
      </c>
      <c r="D39" s="5">
        <v>4</v>
      </c>
      <c r="E39" s="5" t="s">
        <v>89</v>
      </c>
      <c r="F39" s="5">
        <v>1</v>
      </c>
      <c r="G39" s="5">
        <v>1</v>
      </c>
      <c r="H39" s="5">
        <v>1556221492</v>
      </c>
      <c r="I39" s="8">
        <v>184</v>
      </c>
      <c r="M39" s="5">
        <v>1556221492</v>
      </c>
      <c r="N39" s="8">
        <f t="shared" si="0"/>
        <v>2099</v>
      </c>
    </row>
    <row r="40" spans="1:15" x14ac:dyDescent="0.35">
      <c r="A40" s="1">
        <v>187</v>
      </c>
      <c r="B40" s="5">
        <v>1556223303</v>
      </c>
      <c r="C40" s="5">
        <v>3</v>
      </c>
      <c r="D40" s="5">
        <v>4</v>
      </c>
      <c r="E40" s="5" t="s">
        <v>91</v>
      </c>
      <c r="F40" s="5">
        <v>1</v>
      </c>
      <c r="G40" s="5">
        <v>1</v>
      </c>
      <c r="H40" s="5">
        <v>1556223302</v>
      </c>
      <c r="I40" s="8">
        <v>1</v>
      </c>
      <c r="M40" s="5">
        <v>1556223302</v>
      </c>
      <c r="N40" s="8">
        <f t="shared" si="0"/>
        <v>3909</v>
      </c>
    </row>
    <row r="41" spans="1:15" x14ac:dyDescent="0.35">
      <c r="A41" s="1">
        <v>218</v>
      </c>
      <c r="B41" s="5">
        <v>1556222929</v>
      </c>
      <c r="C41" s="5">
        <v>12</v>
      </c>
      <c r="D41" s="5">
        <v>4</v>
      </c>
      <c r="E41" s="5" t="s">
        <v>91</v>
      </c>
      <c r="F41" s="5">
        <v>1</v>
      </c>
      <c r="G41" s="5">
        <v>1</v>
      </c>
      <c r="H41" s="5">
        <v>1556222728</v>
      </c>
      <c r="I41" s="8">
        <v>201</v>
      </c>
      <c r="M41" s="5">
        <v>1556222728</v>
      </c>
      <c r="N41" s="8">
        <f t="shared" si="0"/>
        <v>3335</v>
      </c>
    </row>
  </sheetData>
  <autoFilter ref="A1:O41"/>
  <conditionalFormatting sqref="N2:N4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{86BA9A30-9149-46AF-AE62-A54DAA641C62}</x14:id>
        </ext>
      </extLst>
    </cfRule>
  </conditionalFormatting>
  <pageMargins left="0.7" right="0.7" top="0.78740157499999996" bottom="0.78740157499999996" header="0.3" footer="0.3"/>
  <pageSetup paperSize="9" orientation="portrait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BA9A30-9149-46AF-AE62-A54DAA641C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N2:N41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90" zoomScaleNormal="90" workbookViewId="0">
      <pane ySplit="1" topLeftCell="A2" activePane="bottomLeft" state="frozen"/>
      <selection pane="bottomLeft" activeCell="O3" sqref="O3"/>
    </sheetView>
  </sheetViews>
  <sheetFormatPr defaultColWidth="10.90625" defaultRowHeight="14.5" x14ac:dyDescent="0.35"/>
  <cols>
    <col min="1" max="1" width="11.453125" style="1"/>
    <col min="2" max="2" width="12.1796875" style="5" bestFit="1" customWidth="1"/>
    <col min="3" max="7" width="11.453125" style="5"/>
    <col min="8" max="8" width="12.1796875" style="5" bestFit="1" customWidth="1"/>
    <col min="9" max="10" width="11.453125" style="5"/>
    <col min="13" max="13" width="12.1796875" bestFit="1" customWidth="1"/>
    <col min="14" max="14" width="20.1796875" bestFit="1" customWidth="1"/>
    <col min="15" max="15" width="24.6328125" style="5" bestFit="1" customWidth="1"/>
  </cols>
  <sheetData>
    <row r="1" spans="1:15" s="11" customFormat="1" x14ac:dyDescent="0.35">
      <c r="A1" s="9" t="s">
        <v>70</v>
      </c>
      <c r="B1" s="10" t="s">
        <v>72</v>
      </c>
      <c r="C1" s="10" t="s">
        <v>93</v>
      </c>
      <c r="D1" s="10" t="s">
        <v>94</v>
      </c>
      <c r="E1" s="10" t="s">
        <v>95</v>
      </c>
      <c r="F1" s="10" t="s">
        <v>96</v>
      </c>
      <c r="G1" s="10" t="s">
        <v>97</v>
      </c>
      <c r="H1" s="10" t="s">
        <v>98</v>
      </c>
      <c r="I1" s="10" t="s">
        <v>99</v>
      </c>
      <c r="J1" s="10" t="s">
        <v>101</v>
      </c>
      <c r="M1" s="10" t="s">
        <v>98</v>
      </c>
      <c r="N1" s="10" t="s">
        <v>102</v>
      </c>
      <c r="O1" s="10"/>
    </row>
    <row r="2" spans="1:15" x14ac:dyDescent="0.35">
      <c r="A2" s="1">
        <v>8</v>
      </c>
      <c r="B2" s="5">
        <v>1556222092</v>
      </c>
      <c r="C2" s="5">
        <v>17</v>
      </c>
      <c r="D2" s="5">
        <v>5</v>
      </c>
      <c r="E2" s="5" t="s">
        <v>91</v>
      </c>
      <c r="F2" s="5">
        <v>1</v>
      </c>
      <c r="G2" s="5">
        <v>1</v>
      </c>
      <c r="H2" s="5">
        <v>1556219482</v>
      </c>
      <c r="I2" s="5">
        <v>2610</v>
      </c>
      <c r="M2" s="5">
        <v>1556219482</v>
      </c>
      <c r="N2" s="8">
        <f t="shared" ref="N2:N41" si="0">M2-MIN($M$2:$M$41)</f>
        <v>0</v>
      </c>
      <c r="O2" s="5" t="s">
        <v>109</v>
      </c>
    </row>
    <row r="3" spans="1:15" x14ac:dyDescent="0.35">
      <c r="A3" s="1">
        <v>9</v>
      </c>
      <c r="B3" s="5">
        <v>1556222663</v>
      </c>
      <c r="C3" s="5">
        <v>26</v>
      </c>
      <c r="D3" s="5">
        <v>5</v>
      </c>
      <c r="E3" s="5" t="s">
        <v>89</v>
      </c>
      <c r="F3" s="5">
        <v>1</v>
      </c>
      <c r="G3" s="5">
        <v>1</v>
      </c>
      <c r="H3" s="5">
        <v>1556222553</v>
      </c>
      <c r="I3" s="5">
        <v>110</v>
      </c>
      <c r="M3" s="5">
        <v>1556222553</v>
      </c>
      <c r="N3" s="8">
        <f t="shared" si="0"/>
        <v>3071</v>
      </c>
    </row>
    <row r="4" spans="1:15" x14ac:dyDescent="0.35">
      <c r="A4" s="1">
        <v>59</v>
      </c>
      <c r="B4" s="5">
        <v>1556223850</v>
      </c>
      <c r="C4" s="5">
        <v>37</v>
      </c>
      <c r="D4" s="5">
        <v>5</v>
      </c>
      <c r="E4" s="5" t="s">
        <v>89</v>
      </c>
      <c r="F4" s="5">
        <v>1</v>
      </c>
      <c r="G4" s="5">
        <v>1</v>
      </c>
      <c r="H4" s="5">
        <v>1556223750</v>
      </c>
      <c r="I4" s="5">
        <v>100</v>
      </c>
      <c r="M4" s="5">
        <v>1556223750</v>
      </c>
      <c r="N4" s="8">
        <f t="shared" si="0"/>
        <v>4268</v>
      </c>
    </row>
    <row r="5" spans="1:15" x14ac:dyDescent="0.35">
      <c r="A5" s="1">
        <v>63</v>
      </c>
      <c r="B5" s="5">
        <v>1556224084</v>
      </c>
      <c r="C5" s="5">
        <v>14</v>
      </c>
      <c r="D5" s="5">
        <v>5</v>
      </c>
      <c r="E5" s="5" t="s">
        <v>91</v>
      </c>
      <c r="F5" s="5">
        <v>1</v>
      </c>
      <c r="G5" s="5">
        <v>1</v>
      </c>
      <c r="H5" s="5">
        <v>1556223993</v>
      </c>
      <c r="I5" s="5">
        <v>91</v>
      </c>
      <c r="M5" s="5">
        <v>1556223993</v>
      </c>
      <c r="N5" s="8">
        <f t="shared" si="0"/>
        <v>4511</v>
      </c>
    </row>
    <row r="6" spans="1:15" x14ac:dyDescent="0.35">
      <c r="A6" s="1">
        <v>64</v>
      </c>
      <c r="B6" s="5">
        <v>1556223437</v>
      </c>
      <c r="C6" s="5">
        <v>33</v>
      </c>
      <c r="D6" s="5">
        <v>5</v>
      </c>
      <c r="E6" s="5" t="s">
        <v>89</v>
      </c>
      <c r="F6" s="5">
        <v>1</v>
      </c>
      <c r="G6" s="5">
        <v>1</v>
      </c>
      <c r="H6" s="5">
        <v>1556223352</v>
      </c>
      <c r="I6" s="5">
        <v>85</v>
      </c>
      <c r="M6" s="5">
        <v>1556223352</v>
      </c>
      <c r="N6" s="8">
        <f t="shared" si="0"/>
        <v>3870</v>
      </c>
    </row>
    <row r="7" spans="1:15" x14ac:dyDescent="0.35">
      <c r="A7" s="1">
        <v>65</v>
      </c>
      <c r="B7" s="5">
        <v>1556223750</v>
      </c>
      <c r="C7" s="5">
        <v>24</v>
      </c>
      <c r="D7" s="5">
        <v>5</v>
      </c>
      <c r="E7" s="5" t="s">
        <v>89</v>
      </c>
      <c r="F7" s="5">
        <v>1</v>
      </c>
      <c r="G7" s="5">
        <v>1</v>
      </c>
      <c r="H7" s="5">
        <v>1556223627</v>
      </c>
      <c r="I7" s="5">
        <v>123</v>
      </c>
      <c r="M7" s="5">
        <v>1556223627</v>
      </c>
      <c r="N7" s="8">
        <f t="shared" si="0"/>
        <v>4145</v>
      </c>
    </row>
    <row r="8" spans="1:15" x14ac:dyDescent="0.35">
      <c r="A8" s="1">
        <v>66</v>
      </c>
      <c r="B8" s="5">
        <v>1556222555</v>
      </c>
      <c r="C8" s="5">
        <v>13</v>
      </c>
      <c r="D8" s="5">
        <v>5</v>
      </c>
      <c r="E8" s="5" t="s">
        <v>89</v>
      </c>
      <c r="F8" s="5">
        <v>0</v>
      </c>
      <c r="G8" s="5">
        <v>1</v>
      </c>
      <c r="H8" s="5">
        <v>1556222382</v>
      </c>
      <c r="I8" s="5">
        <v>173</v>
      </c>
      <c r="M8" s="5">
        <v>1556222382</v>
      </c>
      <c r="N8" s="8">
        <f t="shared" si="0"/>
        <v>2900</v>
      </c>
    </row>
    <row r="9" spans="1:15" x14ac:dyDescent="0.35">
      <c r="A9" s="1">
        <v>67</v>
      </c>
      <c r="B9" s="5">
        <v>1556224220</v>
      </c>
      <c r="C9" s="5">
        <v>16</v>
      </c>
      <c r="D9" s="5">
        <v>5</v>
      </c>
      <c r="E9" s="5" t="s">
        <v>91</v>
      </c>
      <c r="F9" s="5">
        <v>1</v>
      </c>
      <c r="G9" s="5">
        <v>1</v>
      </c>
      <c r="H9" s="5">
        <v>1556224087</v>
      </c>
      <c r="I9" s="5">
        <v>133</v>
      </c>
      <c r="M9" s="5">
        <v>1556224087</v>
      </c>
      <c r="N9" s="8">
        <f t="shared" si="0"/>
        <v>4605</v>
      </c>
    </row>
    <row r="10" spans="1:15" x14ac:dyDescent="0.35">
      <c r="A10" s="1">
        <v>68</v>
      </c>
      <c r="B10" s="5">
        <v>1556223332</v>
      </c>
      <c r="C10" s="5">
        <v>12</v>
      </c>
      <c r="D10" s="5">
        <v>5</v>
      </c>
      <c r="E10" s="5" t="s">
        <v>91</v>
      </c>
      <c r="F10" s="5">
        <v>1</v>
      </c>
      <c r="G10" s="5">
        <v>1</v>
      </c>
      <c r="H10" s="5">
        <v>1556223144</v>
      </c>
      <c r="I10" s="5">
        <v>188</v>
      </c>
      <c r="M10" s="5">
        <v>1556223144</v>
      </c>
      <c r="N10" s="8">
        <f t="shared" si="0"/>
        <v>3662</v>
      </c>
    </row>
    <row r="11" spans="1:15" x14ac:dyDescent="0.35">
      <c r="A11" s="1">
        <v>69</v>
      </c>
      <c r="B11" s="5">
        <v>1556222279</v>
      </c>
      <c r="C11" s="5">
        <v>31</v>
      </c>
      <c r="D11" s="5">
        <v>5</v>
      </c>
      <c r="E11" s="5" t="s">
        <v>89</v>
      </c>
      <c r="F11" s="5">
        <v>1</v>
      </c>
      <c r="G11" s="5">
        <v>1</v>
      </c>
      <c r="H11" s="5">
        <v>1556222092</v>
      </c>
      <c r="I11" s="5">
        <v>187</v>
      </c>
      <c r="M11" s="5">
        <v>1556222092</v>
      </c>
      <c r="N11" s="8">
        <f t="shared" si="0"/>
        <v>2610</v>
      </c>
    </row>
    <row r="12" spans="1:15" x14ac:dyDescent="0.35">
      <c r="A12" s="1">
        <v>95</v>
      </c>
      <c r="B12" s="5">
        <v>1556221454</v>
      </c>
      <c r="C12" s="5">
        <v>29</v>
      </c>
      <c r="D12" s="5">
        <v>5</v>
      </c>
      <c r="E12" s="5" t="s">
        <v>89</v>
      </c>
      <c r="F12" s="5">
        <v>1</v>
      </c>
      <c r="G12" s="5">
        <v>1</v>
      </c>
      <c r="H12" s="5">
        <v>1556220775</v>
      </c>
      <c r="I12" s="5">
        <v>679</v>
      </c>
      <c r="M12" s="5">
        <v>1556220775</v>
      </c>
      <c r="N12" s="8">
        <f t="shared" si="0"/>
        <v>1293</v>
      </c>
    </row>
    <row r="13" spans="1:15" x14ac:dyDescent="0.35">
      <c r="A13" s="1">
        <v>100</v>
      </c>
      <c r="B13" s="5">
        <v>1556222799</v>
      </c>
      <c r="C13" s="5">
        <v>10</v>
      </c>
      <c r="D13" s="5">
        <v>5</v>
      </c>
      <c r="E13" s="5" t="s">
        <v>91</v>
      </c>
      <c r="F13" s="5">
        <v>1</v>
      </c>
      <c r="G13" s="5">
        <v>1</v>
      </c>
      <c r="H13" s="5">
        <v>1556222673</v>
      </c>
      <c r="I13" s="5">
        <v>126</v>
      </c>
      <c r="M13" s="5">
        <v>1556222673</v>
      </c>
      <c r="N13" s="8">
        <f t="shared" si="0"/>
        <v>3191</v>
      </c>
    </row>
    <row r="14" spans="1:15" x14ac:dyDescent="0.35">
      <c r="A14" s="1">
        <v>129</v>
      </c>
      <c r="B14" s="5">
        <v>1556222095</v>
      </c>
      <c r="C14" s="5">
        <v>2</v>
      </c>
      <c r="D14" s="5">
        <v>5</v>
      </c>
      <c r="E14" s="5" t="s">
        <v>91</v>
      </c>
      <c r="F14" s="5">
        <v>1</v>
      </c>
      <c r="G14" s="5">
        <v>1</v>
      </c>
      <c r="H14" s="5">
        <v>1556221454</v>
      </c>
      <c r="I14" s="5">
        <v>641</v>
      </c>
      <c r="M14" s="5">
        <v>1556221454</v>
      </c>
      <c r="N14" s="8">
        <f t="shared" si="0"/>
        <v>1972</v>
      </c>
    </row>
    <row r="15" spans="1:15" x14ac:dyDescent="0.35">
      <c r="A15" s="1">
        <v>179</v>
      </c>
      <c r="B15" s="5">
        <v>1556222424</v>
      </c>
      <c r="C15" s="5">
        <v>34</v>
      </c>
      <c r="D15" s="5">
        <v>5</v>
      </c>
      <c r="E15" s="5" t="s">
        <v>89</v>
      </c>
      <c r="F15" s="5">
        <v>1</v>
      </c>
      <c r="G15" s="5">
        <v>1</v>
      </c>
      <c r="H15" s="5">
        <v>1556222279</v>
      </c>
      <c r="I15" s="5">
        <v>145</v>
      </c>
      <c r="M15" s="5">
        <v>1556222279</v>
      </c>
      <c r="N15" s="8">
        <f t="shared" si="0"/>
        <v>2797</v>
      </c>
    </row>
    <row r="16" spans="1:15" x14ac:dyDescent="0.35">
      <c r="A16" s="1">
        <v>190</v>
      </c>
      <c r="B16" s="5">
        <v>1556222553</v>
      </c>
      <c r="C16" s="5">
        <v>38</v>
      </c>
      <c r="D16" s="5">
        <v>5</v>
      </c>
      <c r="E16" s="5" t="s">
        <v>89</v>
      </c>
      <c r="F16" s="5">
        <v>1</v>
      </c>
      <c r="G16" s="5">
        <v>1</v>
      </c>
      <c r="H16" s="5">
        <v>1556222425</v>
      </c>
      <c r="I16" s="5">
        <v>128</v>
      </c>
      <c r="M16" s="5">
        <v>1556222425</v>
      </c>
      <c r="N16" s="8">
        <f t="shared" si="0"/>
        <v>2943</v>
      </c>
    </row>
    <row r="17" spans="1:14" x14ac:dyDescent="0.35">
      <c r="A17" s="1">
        <v>199</v>
      </c>
      <c r="B17" s="5">
        <v>1556222673</v>
      </c>
      <c r="C17" s="5">
        <v>39</v>
      </c>
      <c r="D17" s="5">
        <v>5</v>
      </c>
      <c r="E17" s="5" t="s">
        <v>89</v>
      </c>
      <c r="F17" s="5">
        <v>1</v>
      </c>
      <c r="G17" s="5">
        <v>1</v>
      </c>
      <c r="H17" s="5">
        <v>1556222663</v>
      </c>
      <c r="I17" s="5">
        <v>10</v>
      </c>
      <c r="M17" s="5">
        <v>1556222663</v>
      </c>
      <c r="N17" s="8">
        <f t="shared" si="0"/>
        <v>3181</v>
      </c>
    </row>
    <row r="18" spans="1:14" x14ac:dyDescent="0.35">
      <c r="A18" s="1">
        <v>223</v>
      </c>
      <c r="B18" s="5">
        <v>1556223036</v>
      </c>
      <c r="C18" s="5">
        <v>9</v>
      </c>
      <c r="D18" s="5">
        <v>5</v>
      </c>
      <c r="E18" s="5" t="s">
        <v>91</v>
      </c>
      <c r="F18" s="5">
        <v>1</v>
      </c>
      <c r="G18" s="5">
        <v>1</v>
      </c>
      <c r="H18" s="5">
        <v>1556222786</v>
      </c>
      <c r="I18" s="5">
        <v>250</v>
      </c>
      <c r="M18" s="5">
        <v>1556222786</v>
      </c>
      <c r="N18" s="8">
        <f t="shared" si="0"/>
        <v>3304</v>
      </c>
    </row>
    <row r="19" spans="1:14" x14ac:dyDescent="0.35">
      <c r="A19" s="1">
        <v>227</v>
      </c>
      <c r="B19" s="5">
        <v>1556222969</v>
      </c>
      <c r="C19" s="5">
        <v>23</v>
      </c>
      <c r="D19" s="5">
        <v>5</v>
      </c>
      <c r="E19" s="5" t="s">
        <v>91</v>
      </c>
      <c r="F19" s="5">
        <v>0</v>
      </c>
      <c r="G19" s="5">
        <v>1</v>
      </c>
      <c r="H19" s="5">
        <v>1556222799</v>
      </c>
      <c r="I19" s="5">
        <v>170</v>
      </c>
      <c r="M19" s="5">
        <v>1556222799</v>
      </c>
      <c r="N19" s="8">
        <f t="shared" si="0"/>
        <v>3317</v>
      </c>
    </row>
    <row r="20" spans="1:14" x14ac:dyDescent="0.35">
      <c r="A20" s="1">
        <v>245</v>
      </c>
      <c r="B20" s="5">
        <v>1556223223</v>
      </c>
      <c r="C20" s="5">
        <v>7</v>
      </c>
      <c r="D20" s="5">
        <v>5</v>
      </c>
      <c r="E20" s="5" t="s">
        <v>91</v>
      </c>
      <c r="F20" s="5">
        <v>1</v>
      </c>
      <c r="G20" s="5">
        <v>1</v>
      </c>
      <c r="H20" s="5">
        <v>1556222969</v>
      </c>
      <c r="I20" s="5">
        <v>254</v>
      </c>
      <c r="M20" s="5">
        <v>1556222969</v>
      </c>
      <c r="N20" s="8">
        <f t="shared" si="0"/>
        <v>3487</v>
      </c>
    </row>
    <row r="21" spans="1:14" x14ac:dyDescent="0.35">
      <c r="A21" s="1">
        <v>253</v>
      </c>
      <c r="B21" s="5">
        <v>1556223144</v>
      </c>
      <c r="C21" s="5">
        <v>30</v>
      </c>
      <c r="D21" s="5">
        <v>5</v>
      </c>
      <c r="E21" s="5" t="s">
        <v>89</v>
      </c>
      <c r="F21" s="5">
        <v>1</v>
      </c>
      <c r="G21" s="5">
        <v>1</v>
      </c>
      <c r="H21" s="5">
        <v>1556223036</v>
      </c>
      <c r="I21" s="5">
        <v>108</v>
      </c>
      <c r="M21" s="5">
        <v>1556223036</v>
      </c>
      <c r="N21" s="8">
        <f t="shared" si="0"/>
        <v>3554</v>
      </c>
    </row>
    <row r="22" spans="1:14" x14ac:dyDescent="0.35">
      <c r="A22" s="1">
        <v>278</v>
      </c>
      <c r="B22" s="5">
        <v>1556223352</v>
      </c>
      <c r="C22" s="5">
        <v>8</v>
      </c>
      <c r="D22" s="5">
        <v>5</v>
      </c>
      <c r="E22" s="5" t="s">
        <v>91</v>
      </c>
      <c r="F22" s="5">
        <v>1</v>
      </c>
      <c r="G22" s="5">
        <v>1</v>
      </c>
      <c r="H22" s="5">
        <v>1556223223</v>
      </c>
      <c r="I22" s="5">
        <v>129</v>
      </c>
      <c r="M22" s="5">
        <v>1556223223</v>
      </c>
      <c r="N22" s="8">
        <f t="shared" si="0"/>
        <v>3741</v>
      </c>
    </row>
    <row r="23" spans="1:14" x14ac:dyDescent="0.35">
      <c r="A23" s="1">
        <v>285</v>
      </c>
      <c r="B23" s="5">
        <v>1556223587</v>
      </c>
      <c r="C23" s="5">
        <v>3</v>
      </c>
      <c r="D23" s="5">
        <v>5</v>
      </c>
      <c r="E23" s="5" t="s">
        <v>91</v>
      </c>
      <c r="F23" s="5">
        <v>1</v>
      </c>
      <c r="G23" s="5">
        <v>1</v>
      </c>
      <c r="H23" s="5">
        <v>1556223559</v>
      </c>
      <c r="I23" s="5">
        <v>28</v>
      </c>
      <c r="M23" s="5">
        <v>1556223559</v>
      </c>
      <c r="N23" s="8">
        <f t="shared" si="0"/>
        <v>4077</v>
      </c>
    </row>
    <row r="24" spans="1:14" x14ac:dyDescent="0.35">
      <c r="A24" s="1">
        <v>297</v>
      </c>
      <c r="B24" s="5">
        <v>1556223497</v>
      </c>
      <c r="C24" s="5">
        <v>19</v>
      </c>
      <c r="D24" s="5">
        <v>5</v>
      </c>
      <c r="E24" s="5" t="s">
        <v>91</v>
      </c>
      <c r="F24" s="5">
        <v>1</v>
      </c>
      <c r="G24" s="5">
        <v>1</v>
      </c>
      <c r="H24" s="5">
        <v>1556223332</v>
      </c>
      <c r="I24" s="5">
        <v>165</v>
      </c>
      <c r="M24" s="5">
        <v>1556223332</v>
      </c>
      <c r="N24" s="8">
        <f t="shared" si="0"/>
        <v>3850</v>
      </c>
    </row>
    <row r="25" spans="1:14" x14ac:dyDescent="0.35">
      <c r="A25" s="1">
        <v>300</v>
      </c>
      <c r="B25" s="5">
        <v>1556223559</v>
      </c>
      <c r="C25" s="5">
        <v>1</v>
      </c>
      <c r="D25" s="5">
        <v>5</v>
      </c>
      <c r="E25" s="5" t="s">
        <v>91</v>
      </c>
      <c r="F25" s="5">
        <v>1</v>
      </c>
      <c r="G25" s="5">
        <v>1</v>
      </c>
      <c r="H25" s="5">
        <v>1556223437</v>
      </c>
      <c r="I25" s="5">
        <v>122</v>
      </c>
      <c r="M25" s="5">
        <v>1556223437</v>
      </c>
      <c r="N25" s="8">
        <f t="shared" si="0"/>
        <v>3955</v>
      </c>
    </row>
    <row r="26" spans="1:14" x14ac:dyDescent="0.35">
      <c r="A26" s="1">
        <v>304</v>
      </c>
      <c r="B26" s="5">
        <v>1556223627</v>
      </c>
      <c r="C26" s="5">
        <v>35</v>
      </c>
      <c r="D26" s="5">
        <v>5</v>
      </c>
      <c r="E26" s="5" t="s">
        <v>89</v>
      </c>
      <c r="F26" s="5">
        <v>1</v>
      </c>
      <c r="G26" s="5">
        <v>1</v>
      </c>
      <c r="H26" s="5">
        <v>1556223498</v>
      </c>
      <c r="I26" s="5">
        <v>129</v>
      </c>
      <c r="M26" s="5">
        <v>1556223498</v>
      </c>
      <c r="N26" s="8">
        <f t="shared" si="0"/>
        <v>4016</v>
      </c>
    </row>
    <row r="27" spans="1:14" x14ac:dyDescent="0.35">
      <c r="A27" s="1">
        <v>306</v>
      </c>
      <c r="B27" s="5">
        <v>1556223802</v>
      </c>
      <c r="C27" s="5">
        <v>22</v>
      </c>
      <c r="D27" s="5">
        <v>5</v>
      </c>
      <c r="E27" s="5" t="s">
        <v>89</v>
      </c>
      <c r="F27" s="5">
        <v>1</v>
      </c>
      <c r="G27" s="5">
        <v>1</v>
      </c>
      <c r="H27" s="5">
        <v>1556223587</v>
      </c>
      <c r="I27" s="5">
        <v>215</v>
      </c>
      <c r="M27" s="5">
        <v>1556223587</v>
      </c>
      <c r="N27" s="8">
        <f t="shared" si="0"/>
        <v>4105</v>
      </c>
    </row>
    <row r="28" spans="1:14" x14ac:dyDescent="0.35">
      <c r="A28" s="1">
        <v>310</v>
      </c>
      <c r="B28" s="5">
        <v>1556223830</v>
      </c>
      <c r="C28" s="5">
        <v>18</v>
      </c>
      <c r="D28" s="5">
        <v>5</v>
      </c>
      <c r="E28" s="5" t="s">
        <v>91</v>
      </c>
      <c r="F28" s="5">
        <v>1</v>
      </c>
      <c r="G28" s="5">
        <v>1</v>
      </c>
      <c r="H28" s="5">
        <v>1556223691</v>
      </c>
      <c r="I28" s="5">
        <v>139</v>
      </c>
      <c r="M28" s="5">
        <v>1556223691</v>
      </c>
      <c r="N28" s="8">
        <f t="shared" si="0"/>
        <v>4209</v>
      </c>
    </row>
    <row r="29" spans="1:14" x14ac:dyDescent="0.35">
      <c r="A29" s="1">
        <v>313</v>
      </c>
      <c r="B29" s="5">
        <v>1556224011</v>
      </c>
      <c r="C29" s="5">
        <v>11</v>
      </c>
      <c r="D29" s="5">
        <v>5</v>
      </c>
      <c r="E29" s="5" t="s">
        <v>91</v>
      </c>
      <c r="F29" s="5">
        <v>1</v>
      </c>
      <c r="G29" s="5">
        <v>1</v>
      </c>
      <c r="H29" s="5">
        <v>1556223802</v>
      </c>
      <c r="I29" s="5">
        <v>209</v>
      </c>
      <c r="M29" s="5">
        <v>1556223802</v>
      </c>
      <c r="N29" s="8">
        <f t="shared" si="0"/>
        <v>4320</v>
      </c>
    </row>
    <row r="30" spans="1:14" x14ac:dyDescent="0.35">
      <c r="A30" s="1">
        <v>317</v>
      </c>
      <c r="B30" s="5">
        <v>1556223914</v>
      </c>
      <c r="C30" s="5">
        <v>27</v>
      </c>
      <c r="D30" s="5">
        <v>5</v>
      </c>
      <c r="E30" s="5" t="s">
        <v>89</v>
      </c>
      <c r="F30" s="5">
        <v>1</v>
      </c>
      <c r="G30" s="5">
        <v>1</v>
      </c>
      <c r="H30" s="5">
        <v>1556223830</v>
      </c>
      <c r="I30" s="5">
        <v>84</v>
      </c>
      <c r="M30" s="5">
        <v>1556223830</v>
      </c>
      <c r="N30" s="8">
        <f t="shared" si="0"/>
        <v>4348</v>
      </c>
    </row>
    <row r="31" spans="1:14" x14ac:dyDescent="0.35">
      <c r="A31" s="1">
        <v>319</v>
      </c>
      <c r="B31" s="5">
        <v>1556223976</v>
      </c>
      <c r="C31" s="5">
        <v>15</v>
      </c>
      <c r="D31" s="5">
        <v>5</v>
      </c>
      <c r="E31" s="5" t="s">
        <v>91</v>
      </c>
      <c r="F31" s="5">
        <v>1</v>
      </c>
      <c r="G31" s="5">
        <v>1</v>
      </c>
      <c r="H31" s="5">
        <v>1556223850</v>
      </c>
      <c r="I31" s="5">
        <v>126</v>
      </c>
      <c r="M31" s="5">
        <v>1556223850</v>
      </c>
      <c r="N31" s="8">
        <f t="shared" si="0"/>
        <v>4368</v>
      </c>
    </row>
    <row r="32" spans="1:14" x14ac:dyDescent="0.35">
      <c r="A32" s="1">
        <v>322</v>
      </c>
      <c r="B32" s="5">
        <v>1556223993</v>
      </c>
      <c r="C32" s="5">
        <v>28</v>
      </c>
      <c r="D32" s="5">
        <v>5</v>
      </c>
      <c r="E32" s="5" t="s">
        <v>89</v>
      </c>
      <c r="F32" s="5">
        <v>1</v>
      </c>
      <c r="G32" s="5">
        <v>1</v>
      </c>
      <c r="H32" s="5">
        <v>1556223914</v>
      </c>
      <c r="I32" s="5">
        <v>79</v>
      </c>
      <c r="M32" s="5">
        <v>1556223914</v>
      </c>
      <c r="N32" s="8">
        <f t="shared" si="0"/>
        <v>4432</v>
      </c>
    </row>
    <row r="33" spans="1:15" x14ac:dyDescent="0.35">
      <c r="A33" s="1">
        <v>325</v>
      </c>
      <c r="B33" s="5">
        <v>1556224087</v>
      </c>
      <c r="C33" s="5">
        <v>36</v>
      </c>
      <c r="D33" s="5">
        <v>5</v>
      </c>
      <c r="E33" s="5" t="s">
        <v>89</v>
      </c>
      <c r="F33" s="5">
        <v>1</v>
      </c>
      <c r="G33" s="5">
        <v>1</v>
      </c>
      <c r="H33" s="5">
        <v>1556223977</v>
      </c>
      <c r="I33" s="5">
        <v>110</v>
      </c>
      <c r="M33" s="5">
        <v>1556223977</v>
      </c>
      <c r="N33" s="8">
        <f t="shared" si="0"/>
        <v>4495</v>
      </c>
    </row>
    <row r="34" spans="1:15" x14ac:dyDescent="0.35">
      <c r="A34" s="1">
        <v>327</v>
      </c>
      <c r="B34" s="5">
        <v>1556224203</v>
      </c>
      <c r="C34" s="5">
        <v>5</v>
      </c>
      <c r="D34" s="5">
        <v>5</v>
      </c>
      <c r="E34" s="5" t="s">
        <v>91</v>
      </c>
      <c r="F34" s="5">
        <v>1</v>
      </c>
      <c r="G34" s="5">
        <v>1</v>
      </c>
      <c r="H34" s="5">
        <v>1556224188</v>
      </c>
      <c r="I34" s="5">
        <v>15</v>
      </c>
      <c r="M34" s="5">
        <v>1556224188</v>
      </c>
      <c r="N34" s="8">
        <f t="shared" si="0"/>
        <v>4706</v>
      </c>
    </row>
    <row r="35" spans="1:15" x14ac:dyDescent="0.35">
      <c r="A35" s="1">
        <v>334</v>
      </c>
      <c r="B35" s="5">
        <v>1556224188</v>
      </c>
      <c r="C35" s="5">
        <v>32</v>
      </c>
      <c r="D35" s="5">
        <v>5</v>
      </c>
      <c r="E35" s="5" t="s">
        <v>89</v>
      </c>
      <c r="F35" s="5">
        <v>1</v>
      </c>
      <c r="G35" s="5">
        <v>1</v>
      </c>
      <c r="H35" s="5">
        <v>1556224084</v>
      </c>
      <c r="I35" s="5">
        <v>104</v>
      </c>
      <c r="M35" s="5">
        <v>1556224084</v>
      </c>
      <c r="N35" s="8">
        <f t="shared" si="0"/>
        <v>4602</v>
      </c>
    </row>
    <row r="36" spans="1:15" x14ac:dyDescent="0.35">
      <c r="A36" s="1">
        <v>345</v>
      </c>
      <c r="B36" s="5">
        <v>1556224370</v>
      </c>
      <c r="C36" s="5">
        <v>4</v>
      </c>
      <c r="D36" s="5">
        <v>5</v>
      </c>
      <c r="E36" s="5" t="s">
        <v>91</v>
      </c>
      <c r="F36" s="5">
        <v>1</v>
      </c>
      <c r="G36" s="5">
        <v>1</v>
      </c>
      <c r="H36" s="5">
        <v>1556224336</v>
      </c>
      <c r="I36" s="5">
        <v>34</v>
      </c>
      <c r="M36" s="5">
        <v>1556224336</v>
      </c>
      <c r="N36" s="8">
        <f t="shared" si="0"/>
        <v>4854</v>
      </c>
    </row>
    <row r="37" spans="1:15" x14ac:dyDescent="0.35">
      <c r="A37" s="1">
        <v>347</v>
      </c>
      <c r="B37" s="5">
        <v>1556224376</v>
      </c>
      <c r="C37" s="5">
        <v>6</v>
      </c>
      <c r="D37" s="5">
        <v>5</v>
      </c>
      <c r="E37" s="5" t="s">
        <v>91</v>
      </c>
      <c r="F37" s="5">
        <v>1</v>
      </c>
      <c r="G37" s="5">
        <v>1</v>
      </c>
      <c r="H37" s="5">
        <v>1556224370</v>
      </c>
      <c r="I37" s="5">
        <v>6</v>
      </c>
      <c r="M37" s="5">
        <v>1556224370</v>
      </c>
      <c r="N37" s="8">
        <f t="shared" si="0"/>
        <v>4888</v>
      </c>
    </row>
    <row r="38" spans="1:15" x14ac:dyDescent="0.35">
      <c r="A38" s="1">
        <v>358</v>
      </c>
      <c r="B38" s="5">
        <v>1556224418</v>
      </c>
      <c r="C38" s="5">
        <v>40</v>
      </c>
      <c r="D38" s="5">
        <v>5</v>
      </c>
      <c r="E38" s="5" t="s">
        <v>89</v>
      </c>
      <c r="F38" s="5">
        <v>1</v>
      </c>
      <c r="G38" s="5">
        <v>1</v>
      </c>
      <c r="H38" s="5">
        <v>1556224338</v>
      </c>
      <c r="I38" s="5">
        <v>80</v>
      </c>
      <c r="M38" s="5">
        <v>1556224338</v>
      </c>
      <c r="N38" s="8">
        <f t="shared" si="0"/>
        <v>4856</v>
      </c>
    </row>
    <row r="39" spans="1:15" x14ac:dyDescent="0.35">
      <c r="A39" s="1">
        <v>359</v>
      </c>
      <c r="B39" s="5">
        <v>1556224511</v>
      </c>
      <c r="C39" s="5">
        <v>20</v>
      </c>
      <c r="D39" s="5">
        <v>5</v>
      </c>
      <c r="E39" s="5" t="s">
        <v>91</v>
      </c>
      <c r="F39" s="5">
        <v>1</v>
      </c>
      <c r="G39" s="5">
        <v>1</v>
      </c>
      <c r="H39" s="5">
        <v>1556224459</v>
      </c>
      <c r="I39" s="5">
        <v>52</v>
      </c>
      <c r="M39" s="5">
        <v>1556224459</v>
      </c>
      <c r="N39" s="8">
        <f t="shared" si="0"/>
        <v>4977</v>
      </c>
    </row>
    <row r="40" spans="1:15" x14ac:dyDescent="0.35">
      <c r="A40" s="1">
        <v>360</v>
      </c>
      <c r="B40" s="5">
        <v>1556224459</v>
      </c>
      <c r="C40" s="5">
        <v>25</v>
      </c>
      <c r="D40" s="5">
        <v>5</v>
      </c>
      <c r="E40" s="5" t="s">
        <v>89</v>
      </c>
      <c r="F40" s="5">
        <v>1</v>
      </c>
      <c r="G40" s="5">
        <v>1</v>
      </c>
      <c r="H40" s="5">
        <v>1556224427</v>
      </c>
      <c r="I40" s="5">
        <v>32</v>
      </c>
      <c r="M40" s="5">
        <v>1556224427</v>
      </c>
      <c r="N40" s="8">
        <f t="shared" si="0"/>
        <v>4945</v>
      </c>
    </row>
    <row r="41" spans="1:15" x14ac:dyDescent="0.35">
      <c r="A41" s="1">
        <v>362</v>
      </c>
      <c r="B41" s="5">
        <v>1556224601</v>
      </c>
      <c r="C41" s="5">
        <v>21</v>
      </c>
      <c r="D41" s="5">
        <v>5</v>
      </c>
      <c r="E41" s="5" t="s">
        <v>89</v>
      </c>
      <c r="F41" s="5">
        <v>1</v>
      </c>
      <c r="G41" s="5">
        <v>1</v>
      </c>
      <c r="H41" s="5">
        <v>1556224527</v>
      </c>
      <c r="I41" s="5">
        <v>74</v>
      </c>
      <c r="M41" s="5">
        <v>1556224527</v>
      </c>
      <c r="N41" s="8">
        <f t="shared" si="0"/>
        <v>5045</v>
      </c>
      <c r="O41" s="5" t="s">
        <v>110</v>
      </c>
    </row>
  </sheetData>
  <autoFilter ref="A1:O41"/>
  <conditionalFormatting sqref="N2:N4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{19435E3B-2646-45AC-B110-A92C8C8D9567}</x14:id>
        </ext>
      </extLst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435E3B-2646-45AC-B110-A92C8C8D95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N2:N41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M1" sqref="M1"/>
    </sheetView>
  </sheetViews>
  <sheetFormatPr defaultColWidth="10.90625" defaultRowHeight="14.5" x14ac:dyDescent="0.35"/>
  <cols>
    <col min="1" max="1" width="11.453125" style="1"/>
    <col min="2" max="4" width="11.453125" style="5"/>
    <col min="5" max="5" width="26.90625" style="5" bestFit="1" customWidth="1"/>
    <col min="6" max="10" width="11.453125" style="5"/>
  </cols>
  <sheetData>
    <row r="1" spans="1:10" s="3" customFormat="1" x14ac:dyDescent="0.35">
      <c r="A1" s="2" t="s">
        <v>70</v>
      </c>
      <c r="B1" s="4" t="s">
        <v>72</v>
      </c>
      <c r="C1" s="4" t="s">
        <v>93</v>
      </c>
      <c r="D1" s="4" t="s">
        <v>94</v>
      </c>
      <c r="E1" s="4" t="s">
        <v>95</v>
      </c>
      <c r="F1" s="4" t="s">
        <v>96</v>
      </c>
      <c r="G1" s="4" t="s">
        <v>97</v>
      </c>
      <c r="H1" s="4" t="s">
        <v>98</v>
      </c>
      <c r="I1" s="4" t="s">
        <v>99</v>
      </c>
      <c r="J1" s="4" t="s">
        <v>101</v>
      </c>
    </row>
    <row r="2" spans="1:10" x14ac:dyDescent="0.35">
      <c r="A2" s="1">
        <v>13</v>
      </c>
      <c r="B2" s="5">
        <v>1556220839</v>
      </c>
      <c r="C2" s="5">
        <v>6</v>
      </c>
      <c r="D2" s="5">
        <v>6</v>
      </c>
      <c r="E2" s="5" t="s">
        <v>89</v>
      </c>
      <c r="F2" s="5">
        <v>0</v>
      </c>
      <c r="G2" s="5">
        <v>1</v>
      </c>
      <c r="H2" s="5">
        <v>1556219557</v>
      </c>
      <c r="I2" s="5">
        <v>1282</v>
      </c>
    </row>
    <row r="3" spans="1:10" x14ac:dyDescent="0.35">
      <c r="A3" s="1">
        <v>99</v>
      </c>
      <c r="B3" s="5">
        <v>1556220900</v>
      </c>
      <c r="C3" s="5">
        <v>2</v>
      </c>
      <c r="D3" s="5">
        <v>6</v>
      </c>
      <c r="E3" s="5" t="s">
        <v>91</v>
      </c>
      <c r="F3" s="5">
        <v>1</v>
      </c>
      <c r="G3" s="5">
        <v>1</v>
      </c>
      <c r="H3" s="5">
        <v>1556220864</v>
      </c>
      <c r="I3" s="5">
        <v>36</v>
      </c>
    </row>
    <row r="4" spans="1:10" x14ac:dyDescent="0.35">
      <c r="A4" s="1">
        <v>101</v>
      </c>
      <c r="B4" s="5">
        <v>1556220954</v>
      </c>
      <c r="C4" s="5">
        <v>13</v>
      </c>
      <c r="D4" s="5">
        <v>6</v>
      </c>
      <c r="E4" s="5" t="s">
        <v>100</v>
      </c>
      <c r="F4" s="5">
        <v>0</v>
      </c>
      <c r="G4" s="5">
        <v>1</v>
      </c>
      <c r="H4" s="5">
        <v>1556220900</v>
      </c>
      <c r="I4" s="5">
        <v>54</v>
      </c>
    </row>
    <row r="5" spans="1:10" x14ac:dyDescent="0.35">
      <c r="A5" s="1">
        <v>102</v>
      </c>
      <c r="B5" s="5">
        <v>0</v>
      </c>
      <c r="C5" s="5">
        <v>15</v>
      </c>
      <c r="D5" s="5">
        <v>6</v>
      </c>
      <c r="E5" s="5" t="s">
        <v>90</v>
      </c>
      <c r="F5" s="5">
        <v>0</v>
      </c>
      <c r="G5" s="5">
        <v>0</v>
      </c>
      <c r="H5" s="5">
        <v>1556220954</v>
      </c>
      <c r="I5" s="5">
        <v>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90" zoomScaleNormal="90" workbookViewId="0">
      <selection activeCell="N32" sqref="N32"/>
    </sheetView>
  </sheetViews>
  <sheetFormatPr defaultColWidth="10.90625" defaultRowHeight="14.5" x14ac:dyDescent="0.35"/>
  <cols>
    <col min="1" max="1" width="11.453125" style="1"/>
    <col min="2" max="2" width="12.1796875" style="5" bestFit="1" customWidth="1"/>
    <col min="3" max="7" width="11.453125" style="5"/>
    <col min="8" max="8" width="12.1796875" style="5" bestFit="1" customWidth="1"/>
    <col min="9" max="10" width="11.453125" style="5"/>
    <col min="13" max="13" width="12.1796875" bestFit="1" customWidth="1"/>
    <col min="14" max="14" width="20.08984375" bestFit="1" customWidth="1"/>
    <col min="15" max="15" width="25.36328125" style="5" bestFit="1" customWidth="1"/>
  </cols>
  <sheetData>
    <row r="1" spans="1:15" s="3" customFormat="1" x14ac:dyDescent="0.35">
      <c r="A1" s="2" t="s">
        <v>70</v>
      </c>
      <c r="B1" s="4" t="s">
        <v>72</v>
      </c>
      <c r="C1" s="4" t="s">
        <v>93</v>
      </c>
      <c r="D1" s="4" t="s">
        <v>94</v>
      </c>
      <c r="E1" s="4" t="s">
        <v>95</v>
      </c>
      <c r="F1" s="4" t="s">
        <v>96</v>
      </c>
      <c r="G1" s="4" t="s">
        <v>97</v>
      </c>
      <c r="H1" s="4" t="s">
        <v>98</v>
      </c>
      <c r="I1" s="4" t="s">
        <v>99</v>
      </c>
      <c r="J1" s="4" t="s">
        <v>101</v>
      </c>
      <c r="M1" s="4" t="s">
        <v>98</v>
      </c>
      <c r="N1" s="7" t="s">
        <v>102</v>
      </c>
      <c r="O1" s="4"/>
    </row>
    <row r="2" spans="1:15" x14ac:dyDescent="0.35">
      <c r="A2" s="1">
        <v>14</v>
      </c>
      <c r="B2" s="5">
        <v>1556221982</v>
      </c>
      <c r="C2" s="5">
        <v>2</v>
      </c>
      <c r="D2" s="5">
        <v>7</v>
      </c>
      <c r="E2" s="5" t="s">
        <v>89</v>
      </c>
      <c r="F2" s="5">
        <v>0</v>
      </c>
      <c r="G2" s="5">
        <v>1</v>
      </c>
      <c r="H2" s="5">
        <v>1556221938</v>
      </c>
      <c r="I2" s="5">
        <v>44</v>
      </c>
      <c r="M2" s="5">
        <v>1556221938</v>
      </c>
      <c r="N2" s="8">
        <f>M2-MIN($M$2:$M$41)</f>
        <v>1915</v>
      </c>
    </row>
    <row r="3" spans="1:15" x14ac:dyDescent="0.35">
      <c r="A3" s="1">
        <v>38</v>
      </c>
      <c r="B3" s="5">
        <v>1556221899</v>
      </c>
      <c r="C3" s="5">
        <v>5</v>
      </c>
      <c r="D3" s="5">
        <v>7</v>
      </c>
      <c r="E3" s="5" t="s">
        <v>89</v>
      </c>
      <c r="F3" s="5">
        <v>0</v>
      </c>
      <c r="G3" s="5">
        <v>1</v>
      </c>
      <c r="H3" s="5">
        <v>1556220023</v>
      </c>
      <c r="I3" s="5">
        <v>1876</v>
      </c>
      <c r="M3" s="5">
        <v>1556220023</v>
      </c>
      <c r="N3" s="8">
        <f t="shared" ref="N3:N41" si="0">M3-MIN($M$2:$M$41)</f>
        <v>0</v>
      </c>
      <c r="O3" s="5" t="s">
        <v>109</v>
      </c>
    </row>
    <row r="4" spans="1:15" x14ac:dyDescent="0.35">
      <c r="A4" s="1">
        <v>136</v>
      </c>
      <c r="B4" s="5">
        <v>1556221938</v>
      </c>
      <c r="C4" s="5">
        <v>22</v>
      </c>
      <c r="D4" s="5">
        <v>7</v>
      </c>
      <c r="E4" s="5" t="s">
        <v>89</v>
      </c>
      <c r="F4" s="5">
        <v>1</v>
      </c>
      <c r="G4" s="5">
        <v>1</v>
      </c>
      <c r="H4" s="5">
        <v>1556221899</v>
      </c>
      <c r="I4" s="5">
        <v>39</v>
      </c>
      <c r="M4" s="5">
        <v>1556221899</v>
      </c>
      <c r="N4" s="8">
        <f t="shared" si="0"/>
        <v>1876</v>
      </c>
    </row>
    <row r="5" spans="1:15" x14ac:dyDescent="0.35">
      <c r="A5" s="1">
        <v>142</v>
      </c>
      <c r="B5" s="5">
        <v>1556222018</v>
      </c>
      <c r="C5" s="5">
        <v>36</v>
      </c>
      <c r="D5" s="5">
        <v>7</v>
      </c>
      <c r="E5" s="5" t="s">
        <v>89</v>
      </c>
      <c r="F5" s="5">
        <v>1</v>
      </c>
      <c r="G5" s="5">
        <v>1</v>
      </c>
      <c r="H5" s="5">
        <v>1556221982</v>
      </c>
      <c r="I5" s="5">
        <v>36</v>
      </c>
      <c r="M5" s="5">
        <v>1556221982</v>
      </c>
      <c r="N5" s="8">
        <f t="shared" si="0"/>
        <v>1959</v>
      </c>
    </row>
    <row r="6" spans="1:15" x14ac:dyDescent="0.35">
      <c r="A6" s="1">
        <v>144</v>
      </c>
      <c r="B6" s="5">
        <v>1556222048</v>
      </c>
      <c r="C6" s="5">
        <v>37</v>
      </c>
      <c r="D6" s="5">
        <v>7</v>
      </c>
      <c r="E6" s="5" t="s">
        <v>89</v>
      </c>
      <c r="F6" s="5">
        <v>1</v>
      </c>
      <c r="G6" s="5">
        <v>1</v>
      </c>
      <c r="H6" s="5">
        <v>1556222018</v>
      </c>
      <c r="I6" s="5">
        <v>30</v>
      </c>
      <c r="M6" s="5">
        <v>1556222018</v>
      </c>
      <c r="N6" s="8">
        <f t="shared" si="0"/>
        <v>1995</v>
      </c>
    </row>
    <row r="7" spans="1:15" x14ac:dyDescent="0.35">
      <c r="A7" s="1">
        <v>147</v>
      </c>
      <c r="B7" s="5">
        <v>1556222098</v>
      </c>
      <c r="C7" s="5">
        <v>18</v>
      </c>
      <c r="D7" s="5">
        <v>7</v>
      </c>
      <c r="E7" s="5" t="s">
        <v>89</v>
      </c>
      <c r="F7" s="5">
        <v>0</v>
      </c>
      <c r="G7" s="5">
        <v>1</v>
      </c>
      <c r="H7" s="5">
        <v>1556222048</v>
      </c>
      <c r="I7" s="5">
        <v>50</v>
      </c>
      <c r="M7" s="5">
        <v>1556222048</v>
      </c>
      <c r="N7" s="8">
        <f t="shared" si="0"/>
        <v>2025</v>
      </c>
    </row>
    <row r="8" spans="1:15" x14ac:dyDescent="0.35">
      <c r="A8" s="1">
        <v>155</v>
      </c>
      <c r="B8" s="5">
        <v>1556222134</v>
      </c>
      <c r="C8" s="5">
        <v>26</v>
      </c>
      <c r="D8" s="5">
        <v>7</v>
      </c>
      <c r="E8" s="5" t="s">
        <v>89</v>
      </c>
      <c r="F8" s="5">
        <v>1</v>
      </c>
      <c r="G8" s="5">
        <v>1</v>
      </c>
      <c r="H8" s="5">
        <v>1556222098</v>
      </c>
      <c r="I8" s="5">
        <v>36</v>
      </c>
      <c r="M8" s="5">
        <v>1556222098</v>
      </c>
      <c r="N8" s="8">
        <f t="shared" si="0"/>
        <v>2075</v>
      </c>
    </row>
    <row r="9" spans="1:15" x14ac:dyDescent="0.35">
      <c r="A9" s="1">
        <v>160</v>
      </c>
      <c r="B9" s="5">
        <v>1556222179</v>
      </c>
      <c r="C9" s="5">
        <v>29</v>
      </c>
      <c r="D9" s="5">
        <v>7</v>
      </c>
      <c r="E9" s="5" t="s">
        <v>89</v>
      </c>
      <c r="F9" s="5">
        <v>1</v>
      </c>
      <c r="G9" s="5">
        <v>1</v>
      </c>
      <c r="H9" s="5">
        <v>1556222135</v>
      </c>
      <c r="I9" s="5">
        <v>44</v>
      </c>
      <c r="M9" s="5">
        <v>1556222135</v>
      </c>
      <c r="N9" s="8">
        <f t="shared" si="0"/>
        <v>2112</v>
      </c>
    </row>
    <row r="10" spans="1:15" x14ac:dyDescent="0.35">
      <c r="A10" s="1">
        <v>168</v>
      </c>
      <c r="B10" s="5">
        <v>1556222221</v>
      </c>
      <c r="C10" s="5">
        <v>9</v>
      </c>
      <c r="D10" s="5">
        <v>7</v>
      </c>
      <c r="E10" s="5" t="s">
        <v>89</v>
      </c>
      <c r="F10" s="5">
        <v>0</v>
      </c>
      <c r="G10" s="5">
        <v>1</v>
      </c>
      <c r="H10" s="5">
        <v>1556222179</v>
      </c>
      <c r="I10" s="5">
        <v>42</v>
      </c>
      <c r="M10" s="5">
        <v>1556222179</v>
      </c>
      <c r="N10" s="8">
        <f t="shared" si="0"/>
        <v>2156</v>
      </c>
    </row>
    <row r="11" spans="1:15" x14ac:dyDescent="0.35">
      <c r="A11" s="1">
        <v>173</v>
      </c>
      <c r="B11" s="5">
        <v>1556222253</v>
      </c>
      <c r="C11" s="5">
        <v>13</v>
      </c>
      <c r="D11" s="5">
        <v>7</v>
      </c>
      <c r="E11" s="5" t="s">
        <v>89</v>
      </c>
      <c r="F11" s="5">
        <v>0</v>
      </c>
      <c r="G11" s="5">
        <v>1</v>
      </c>
      <c r="H11" s="5">
        <v>1556222221</v>
      </c>
      <c r="I11" s="5">
        <v>32</v>
      </c>
      <c r="M11" s="5">
        <v>1556222221</v>
      </c>
      <c r="N11" s="8">
        <f t="shared" si="0"/>
        <v>2198</v>
      </c>
    </row>
    <row r="12" spans="1:15" x14ac:dyDescent="0.35">
      <c r="A12" s="1">
        <v>176</v>
      </c>
      <c r="B12" s="5">
        <v>1556222282</v>
      </c>
      <c r="C12" s="5">
        <v>33</v>
      </c>
      <c r="D12" s="5">
        <v>7</v>
      </c>
      <c r="E12" s="5" t="s">
        <v>89</v>
      </c>
      <c r="F12" s="5">
        <v>1</v>
      </c>
      <c r="G12" s="5">
        <v>1</v>
      </c>
      <c r="H12" s="5">
        <v>1556222253</v>
      </c>
      <c r="I12" s="5">
        <v>29</v>
      </c>
      <c r="M12" s="5">
        <v>1556222253</v>
      </c>
      <c r="N12" s="8">
        <f t="shared" si="0"/>
        <v>2230</v>
      </c>
    </row>
    <row r="13" spans="1:15" x14ac:dyDescent="0.35">
      <c r="A13" s="1">
        <v>180</v>
      </c>
      <c r="B13" s="5">
        <v>1556222316</v>
      </c>
      <c r="C13" s="5">
        <v>1</v>
      </c>
      <c r="D13" s="5">
        <v>7</v>
      </c>
      <c r="E13" s="5" t="s">
        <v>89</v>
      </c>
      <c r="F13" s="5">
        <v>0</v>
      </c>
      <c r="G13" s="5">
        <v>1</v>
      </c>
      <c r="H13" s="5">
        <v>1556222282</v>
      </c>
      <c r="I13" s="5">
        <v>34</v>
      </c>
      <c r="M13" s="5">
        <v>1556222282</v>
      </c>
      <c r="N13" s="8">
        <f t="shared" si="0"/>
        <v>2259</v>
      </c>
    </row>
    <row r="14" spans="1:15" x14ac:dyDescent="0.35">
      <c r="A14" s="1">
        <v>182</v>
      </c>
      <c r="B14" s="5">
        <v>1556222352</v>
      </c>
      <c r="C14" s="5">
        <v>15</v>
      </c>
      <c r="D14" s="5">
        <v>7</v>
      </c>
      <c r="E14" s="5" t="s">
        <v>89</v>
      </c>
      <c r="F14" s="5">
        <v>0</v>
      </c>
      <c r="G14" s="5">
        <v>1</v>
      </c>
      <c r="H14" s="5">
        <v>1556222316</v>
      </c>
      <c r="I14" s="5">
        <v>36</v>
      </c>
      <c r="M14" s="5">
        <v>1556222316</v>
      </c>
      <c r="N14" s="8">
        <f t="shared" si="0"/>
        <v>2293</v>
      </c>
    </row>
    <row r="15" spans="1:15" x14ac:dyDescent="0.35">
      <c r="A15" s="1">
        <v>183</v>
      </c>
      <c r="B15" s="5">
        <v>1556222391</v>
      </c>
      <c r="C15" s="5">
        <v>31</v>
      </c>
      <c r="D15" s="5">
        <v>7</v>
      </c>
      <c r="E15" s="5" t="s">
        <v>89</v>
      </c>
      <c r="F15" s="5">
        <v>1</v>
      </c>
      <c r="G15" s="5">
        <v>1</v>
      </c>
      <c r="H15" s="5">
        <v>1556222353</v>
      </c>
      <c r="I15" s="5">
        <v>38</v>
      </c>
      <c r="M15" s="5">
        <v>1556222353</v>
      </c>
      <c r="N15" s="8">
        <f t="shared" si="0"/>
        <v>2330</v>
      </c>
    </row>
    <row r="16" spans="1:15" x14ac:dyDescent="0.35">
      <c r="A16" s="1">
        <v>188</v>
      </c>
      <c r="B16" s="5">
        <v>1556222433</v>
      </c>
      <c r="C16" s="5">
        <v>30</v>
      </c>
      <c r="D16" s="5">
        <v>7</v>
      </c>
      <c r="E16" s="5" t="s">
        <v>89</v>
      </c>
      <c r="F16" s="5">
        <v>1</v>
      </c>
      <c r="G16" s="5">
        <v>1</v>
      </c>
      <c r="H16" s="5">
        <v>1556222391</v>
      </c>
      <c r="I16" s="5">
        <v>42</v>
      </c>
      <c r="M16" s="5">
        <v>1556222391</v>
      </c>
      <c r="N16" s="8">
        <f t="shared" si="0"/>
        <v>2368</v>
      </c>
    </row>
    <row r="17" spans="1:14" x14ac:dyDescent="0.35">
      <c r="A17" s="1">
        <v>191</v>
      </c>
      <c r="B17" s="5">
        <v>1556222513</v>
      </c>
      <c r="C17" s="5">
        <v>39</v>
      </c>
      <c r="D17" s="5">
        <v>7</v>
      </c>
      <c r="E17" s="5" t="s">
        <v>89</v>
      </c>
      <c r="F17" s="5">
        <v>1</v>
      </c>
      <c r="G17" s="5">
        <v>1</v>
      </c>
      <c r="H17" s="5">
        <v>1556222433</v>
      </c>
      <c r="I17" s="5">
        <v>80</v>
      </c>
      <c r="M17" s="5">
        <v>1556222433</v>
      </c>
      <c r="N17" s="8">
        <f t="shared" si="0"/>
        <v>2410</v>
      </c>
    </row>
    <row r="18" spans="1:14" x14ac:dyDescent="0.35">
      <c r="A18" s="1">
        <v>194</v>
      </c>
      <c r="B18" s="5">
        <v>1556222556</v>
      </c>
      <c r="C18" s="5">
        <v>38</v>
      </c>
      <c r="D18" s="5">
        <v>7</v>
      </c>
      <c r="E18" s="5" t="s">
        <v>89</v>
      </c>
      <c r="F18" s="5">
        <v>1</v>
      </c>
      <c r="G18" s="5">
        <v>1</v>
      </c>
      <c r="H18" s="5">
        <v>1556222513</v>
      </c>
      <c r="I18" s="5">
        <v>43</v>
      </c>
      <c r="M18" s="5">
        <v>1556222513</v>
      </c>
      <c r="N18" s="8">
        <f t="shared" si="0"/>
        <v>2490</v>
      </c>
    </row>
    <row r="19" spans="1:14" x14ac:dyDescent="0.35">
      <c r="A19" s="1">
        <v>200</v>
      </c>
      <c r="B19" s="5">
        <v>1556222590</v>
      </c>
      <c r="C19" s="5">
        <v>32</v>
      </c>
      <c r="D19" s="5">
        <v>7</v>
      </c>
      <c r="E19" s="5" t="s">
        <v>89</v>
      </c>
      <c r="F19" s="5">
        <v>1</v>
      </c>
      <c r="G19" s="5">
        <v>1</v>
      </c>
      <c r="H19" s="5">
        <v>1556222556</v>
      </c>
      <c r="I19" s="5">
        <v>34</v>
      </c>
      <c r="M19" s="5">
        <v>1556222556</v>
      </c>
      <c r="N19" s="8">
        <f t="shared" si="0"/>
        <v>2533</v>
      </c>
    </row>
    <row r="20" spans="1:14" x14ac:dyDescent="0.35">
      <c r="A20" s="1">
        <v>205</v>
      </c>
      <c r="B20" s="5">
        <v>1556222659</v>
      </c>
      <c r="C20" s="5">
        <v>28</v>
      </c>
      <c r="D20" s="5">
        <v>7</v>
      </c>
      <c r="E20" s="5" t="s">
        <v>89</v>
      </c>
      <c r="F20" s="5">
        <v>1</v>
      </c>
      <c r="G20" s="5">
        <v>1</v>
      </c>
      <c r="H20" s="5">
        <v>1556222590</v>
      </c>
      <c r="I20" s="5">
        <v>69</v>
      </c>
      <c r="M20" s="5">
        <v>1556222590</v>
      </c>
      <c r="N20" s="8">
        <f t="shared" si="0"/>
        <v>2567</v>
      </c>
    </row>
    <row r="21" spans="1:14" x14ac:dyDescent="0.35">
      <c r="A21" s="1">
        <v>210</v>
      </c>
      <c r="B21" s="5">
        <v>1556222687</v>
      </c>
      <c r="C21" s="5">
        <v>34</v>
      </c>
      <c r="D21" s="5">
        <v>7</v>
      </c>
      <c r="E21" s="5" t="s">
        <v>89</v>
      </c>
      <c r="F21" s="5">
        <v>1</v>
      </c>
      <c r="G21" s="5">
        <v>1</v>
      </c>
      <c r="H21" s="5">
        <v>1556222659</v>
      </c>
      <c r="I21" s="5">
        <v>28</v>
      </c>
      <c r="M21" s="5">
        <v>1556222659</v>
      </c>
      <c r="N21" s="8">
        <f t="shared" si="0"/>
        <v>2636</v>
      </c>
    </row>
    <row r="22" spans="1:14" x14ac:dyDescent="0.35">
      <c r="A22" s="1">
        <v>214</v>
      </c>
      <c r="B22" s="5">
        <v>1556222763</v>
      </c>
      <c r="C22" s="5">
        <v>20</v>
      </c>
      <c r="D22" s="5">
        <v>7</v>
      </c>
      <c r="E22" s="5" t="s">
        <v>89</v>
      </c>
      <c r="F22" s="5">
        <v>0</v>
      </c>
      <c r="G22" s="5">
        <v>1</v>
      </c>
      <c r="H22" s="5">
        <v>1556222687</v>
      </c>
      <c r="I22" s="5">
        <v>76</v>
      </c>
      <c r="M22" s="5">
        <v>1556222687</v>
      </c>
      <c r="N22" s="8">
        <f t="shared" si="0"/>
        <v>2664</v>
      </c>
    </row>
    <row r="23" spans="1:14" x14ac:dyDescent="0.35">
      <c r="A23" s="1">
        <v>222</v>
      </c>
      <c r="B23" s="5">
        <v>1556222792</v>
      </c>
      <c r="C23" s="5">
        <v>27</v>
      </c>
      <c r="D23" s="5">
        <v>7</v>
      </c>
      <c r="E23" s="5" t="s">
        <v>89</v>
      </c>
      <c r="F23" s="5">
        <v>1</v>
      </c>
      <c r="G23" s="5">
        <v>1</v>
      </c>
      <c r="H23" s="5">
        <v>1556222763</v>
      </c>
      <c r="I23" s="5">
        <v>29</v>
      </c>
      <c r="M23" s="5">
        <v>1556222763</v>
      </c>
      <c r="N23" s="8">
        <f t="shared" si="0"/>
        <v>2740</v>
      </c>
    </row>
    <row r="24" spans="1:14" x14ac:dyDescent="0.35">
      <c r="A24" s="1">
        <v>226</v>
      </c>
      <c r="B24" s="5">
        <v>1556222820</v>
      </c>
      <c r="C24" s="5">
        <v>12</v>
      </c>
      <c r="D24" s="5">
        <v>7</v>
      </c>
      <c r="E24" s="5" t="s">
        <v>89</v>
      </c>
      <c r="F24" s="5">
        <v>0</v>
      </c>
      <c r="G24" s="5">
        <v>1</v>
      </c>
      <c r="H24" s="5">
        <v>1556222792</v>
      </c>
      <c r="I24" s="5">
        <v>28</v>
      </c>
      <c r="M24" s="5">
        <v>1556222792</v>
      </c>
      <c r="N24" s="8">
        <f t="shared" si="0"/>
        <v>2769</v>
      </c>
    </row>
    <row r="25" spans="1:14" x14ac:dyDescent="0.35">
      <c r="A25" s="1">
        <v>229</v>
      </c>
      <c r="B25" s="5">
        <v>1556222856</v>
      </c>
      <c r="C25" s="5">
        <v>11</v>
      </c>
      <c r="D25" s="5">
        <v>7</v>
      </c>
      <c r="E25" s="5" t="s">
        <v>89</v>
      </c>
      <c r="F25" s="5">
        <v>0</v>
      </c>
      <c r="G25" s="5">
        <v>1</v>
      </c>
      <c r="H25" s="5">
        <v>1556222820</v>
      </c>
      <c r="I25" s="5">
        <v>36</v>
      </c>
      <c r="M25" s="5">
        <v>1556222820</v>
      </c>
      <c r="N25" s="8">
        <f t="shared" si="0"/>
        <v>2797</v>
      </c>
    </row>
    <row r="26" spans="1:14" x14ac:dyDescent="0.35">
      <c r="A26" s="1">
        <v>231</v>
      </c>
      <c r="B26" s="5">
        <v>1556222897</v>
      </c>
      <c r="C26" s="5">
        <v>10</v>
      </c>
      <c r="D26" s="5">
        <v>7</v>
      </c>
      <c r="E26" s="5" t="s">
        <v>89</v>
      </c>
      <c r="F26" s="5">
        <v>0</v>
      </c>
      <c r="G26" s="5">
        <v>1</v>
      </c>
      <c r="H26" s="5">
        <v>1556222857</v>
      </c>
      <c r="I26" s="5">
        <v>40</v>
      </c>
      <c r="M26" s="5">
        <v>1556222857</v>
      </c>
      <c r="N26" s="8">
        <f t="shared" si="0"/>
        <v>2834</v>
      </c>
    </row>
    <row r="27" spans="1:14" x14ac:dyDescent="0.35">
      <c r="A27" s="1">
        <v>238</v>
      </c>
      <c r="B27" s="5">
        <v>1556222926</v>
      </c>
      <c r="C27" s="5">
        <v>21</v>
      </c>
      <c r="D27" s="5">
        <v>7</v>
      </c>
      <c r="E27" s="5" t="s">
        <v>89</v>
      </c>
      <c r="F27" s="5">
        <v>1</v>
      </c>
      <c r="G27" s="5">
        <v>1</v>
      </c>
      <c r="H27" s="5">
        <v>1556222897</v>
      </c>
      <c r="I27" s="5">
        <v>29</v>
      </c>
      <c r="M27" s="5">
        <v>1556222897</v>
      </c>
      <c r="N27" s="8">
        <f t="shared" si="0"/>
        <v>2874</v>
      </c>
    </row>
    <row r="28" spans="1:14" x14ac:dyDescent="0.35">
      <c r="A28" s="1">
        <v>240</v>
      </c>
      <c r="B28" s="5">
        <v>1556222968</v>
      </c>
      <c r="C28" s="5">
        <v>25</v>
      </c>
      <c r="D28" s="5">
        <v>7</v>
      </c>
      <c r="E28" s="5" t="s">
        <v>89</v>
      </c>
      <c r="F28" s="5">
        <v>1</v>
      </c>
      <c r="G28" s="5">
        <v>1</v>
      </c>
      <c r="H28" s="5">
        <v>1556222926</v>
      </c>
      <c r="I28" s="5">
        <v>42</v>
      </c>
      <c r="M28" s="5">
        <v>1556222926</v>
      </c>
      <c r="N28" s="8">
        <f t="shared" si="0"/>
        <v>2903</v>
      </c>
    </row>
    <row r="29" spans="1:14" x14ac:dyDescent="0.35">
      <c r="A29" s="1">
        <v>244</v>
      </c>
      <c r="B29" s="5">
        <v>1556222993</v>
      </c>
      <c r="C29" s="5">
        <v>17</v>
      </c>
      <c r="D29" s="5">
        <v>7</v>
      </c>
      <c r="E29" s="5" t="s">
        <v>89</v>
      </c>
      <c r="F29" s="5">
        <v>0</v>
      </c>
      <c r="G29" s="5">
        <v>1</v>
      </c>
      <c r="H29" s="5">
        <v>1556222968</v>
      </c>
      <c r="I29" s="5">
        <v>25</v>
      </c>
      <c r="M29" s="5">
        <v>1556222968</v>
      </c>
      <c r="N29" s="8">
        <f t="shared" si="0"/>
        <v>2945</v>
      </c>
    </row>
    <row r="30" spans="1:14" x14ac:dyDescent="0.35">
      <c r="A30" s="1">
        <v>248</v>
      </c>
      <c r="B30" s="5">
        <v>1556223028</v>
      </c>
      <c r="C30" s="5">
        <v>14</v>
      </c>
      <c r="D30" s="5">
        <v>7</v>
      </c>
      <c r="E30" s="5" t="s">
        <v>89</v>
      </c>
      <c r="F30" s="5">
        <v>0</v>
      </c>
      <c r="G30" s="5">
        <v>1</v>
      </c>
      <c r="H30" s="5">
        <v>1556222993</v>
      </c>
      <c r="I30" s="5">
        <v>35</v>
      </c>
      <c r="M30" s="5">
        <v>1556222993</v>
      </c>
      <c r="N30" s="8">
        <f t="shared" si="0"/>
        <v>2970</v>
      </c>
    </row>
    <row r="31" spans="1:14" x14ac:dyDescent="0.35">
      <c r="A31" s="1">
        <v>251</v>
      </c>
      <c r="B31" s="5">
        <v>1556223053</v>
      </c>
      <c r="C31" s="5">
        <v>23</v>
      </c>
      <c r="D31" s="5">
        <v>7</v>
      </c>
      <c r="E31" s="5" t="s">
        <v>89</v>
      </c>
      <c r="F31" s="5">
        <v>1</v>
      </c>
      <c r="G31" s="5">
        <v>1</v>
      </c>
      <c r="H31" s="5">
        <v>1556223028</v>
      </c>
      <c r="I31" s="5">
        <v>25</v>
      </c>
      <c r="M31" s="5">
        <v>1556223028</v>
      </c>
      <c r="N31" s="8">
        <f t="shared" si="0"/>
        <v>3005</v>
      </c>
    </row>
    <row r="32" spans="1:14" x14ac:dyDescent="0.35">
      <c r="A32" s="1">
        <v>256</v>
      </c>
      <c r="B32" s="5">
        <v>1556223087</v>
      </c>
      <c r="C32" s="5">
        <v>19</v>
      </c>
      <c r="D32" s="5">
        <v>7</v>
      </c>
      <c r="E32" s="5" t="s">
        <v>89</v>
      </c>
      <c r="F32" s="5">
        <v>0</v>
      </c>
      <c r="G32" s="5">
        <v>1</v>
      </c>
      <c r="H32" s="5">
        <v>1556223053</v>
      </c>
      <c r="I32" s="5">
        <v>34</v>
      </c>
      <c r="M32" s="5">
        <v>1556223053</v>
      </c>
      <c r="N32" s="8">
        <f t="shared" si="0"/>
        <v>3030</v>
      </c>
    </row>
    <row r="33" spans="1:15" x14ac:dyDescent="0.35">
      <c r="A33" s="1">
        <v>260</v>
      </c>
      <c r="B33" s="5">
        <v>1556223140</v>
      </c>
      <c r="C33" s="5">
        <v>6</v>
      </c>
      <c r="D33" s="5">
        <v>7</v>
      </c>
      <c r="E33" s="5" t="s">
        <v>89</v>
      </c>
      <c r="F33" s="5">
        <v>0</v>
      </c>
      <c r="G33" s="5">
        <v>1</v>
      </c>
      <c r="H33" s="5">
        <v>1556223087</v>
      </c>
      <c r="I33" s="5">
        <v>53</v>
      </c>
      <c r="M33" s="5">
        <v>1556223087</v>
      </c>
      <c r="N33" s="8">
        <f t="shared" si="0"/>
        <v>3064</v>
      </c>
    </row>
    <row r="34" spans="1:15" x14ac:dyDescent="0.35">
      <c r="A34" s="1">
        <v>264</v>
      </c>
      <c r="B34" s="5">
        <v>1556223178</v>
      </c>
      <c r="C34" s="5">
        <v>3</v>
      </c>
      <c r="D34" s="5">
        <v>7</v>
      </c>
      <c r="E34" s="5" t="s">
        <v>89</v>
      </c>
      <c r="F34" s="5">
        <v>0</v>
      </c>
      <c r="G34" s="5">
        <v>1</v>
      </c>
      <c r="H34" s="5">
        <v>1556223140</v>
      </c>
      <c r="I34" s="5">
        <v>38</v>
      </c>
      <c r="M34" s="5">
        <v>1556223140</v>
      </c>
      <c r="N34" s="8">
        <f t="shared" si="0"/>
        <v>3117</v>
      </c>
    </row>
    <row r="35" spans="1:15" x14ac:dyDescent="0.35">
      <c r="A35" s="1">
        <v>268</v>
      </c>
      <c r="B35" s="5">
        <v>1556223205</v>
      </c>
      <c r="C35" s="5">
        <v>16</v>
      </c>
      <c r="D35" s="5">
        <v>7</v>
      </c>
      <c r="E35" s="5" t="s">
        <v>89</v>
      </c>
      <c r="F35" s="5">
        <v>0</v>
      </c>
      <c r="G35" s="5">
        <v>1</v>
      </c>
      <c r="H35" s="5">
        <v>1556223178</v>
      </c>
      <c r="I35" s="5">
        <v>27</v>
      </c>
      <c r="M35" s="5">
        <v>1556223178</v>
      </c>
      <c r="N35" s="8">
        <f t="shared" si="0"/>
        <v>3155</v>
      </c>
    </row>
    <row r="36" spans="1:15" x14ac:dyDescent="0.35">
      <c r="A36" s="1">
        <v>274</v>
      </c>
      <c r="B36" s="5">
        <v>1556223230</v>
      </c>
      <c r="C36" s="5">
        <v>8</v>
      </c>
      <c r="D36" s="5">
        <v>7</v>
      </c>
      <c r="E36" s="5" t="s">
        <v>89</v>
      </c>
      <c r="F36" s="5">
        <v>0</v>
      </c>
      <c r="G36" s="5">
        <v>1</v>
      </c>
      <c r="H36" s="5">
        <v>1556223205</v>
      </c>
      <c r="I36" s="5">
        <v>25</v>
      </c>
      <c r="M36" s="5">
        <v>1556223205</v>
      </c>
      <c r="N36" s="8">
        <f t="shared" si="0"/>
        <v>3182</v>
      </c>
    </row>
    <row r="37" spans="1:15" x14ac:dyDescent="0.35">
      <c r="A37" s="1">
        <v>280</v>
      </c>
      <c r="B37" s="5">
        <v>1556223258</v>
      </c>
      <c r="C37" s="5">
        <v>4</v>
      </c>
      <c r="D37" s="5">
        <v>7</v>
      </c>
      <c r="E37" s="5" t="s">
        <v>89</v>
      </c>
      <c r="F37" s="5">
        <v>0</v>
      </c>
      <c r="G37" s="5">
        <v>1</v>
      </c>
      <c r="H37" s="5">
        <v>1556223231</v>
      </c>
      <c r="I37" s="5">
        <v>27</v>
      </c>
      <c r="M37" s="5">
        <v>1556223231</v>
      </c>
      <c r="N37" s="8">
        <f t="shared" si="0"/>
        <v>3208</v>
      </c>
    </row>
    <row r="38" spans="1:15" x14ac:dyDescent="0.35">
      <c r="A38" s="1">
        <v>286</v>
      </c>
      <c r="B38" s="5">
        <v>1556223283</v>
      </c>
      <c r="C38" s="5">
        <v>40</v>
      </c>
      <c r="D38" s="5">
        <v>7</v>
      </c>
      <c r="E38" s="5" t="s">
        <v>89</v>
      </c>
      <c r="F38" s="5">
        <v>1</v>
      </c>
      <c r="G38" s="5">
        <v>1</v>
      </c>
      <c r="H38" s="5">
        <v>1556223258</v>
      </c>
      <c r="I38" s="5">
        <v>25</v>
      </c>
      <c r="M38" s="5">
        <v>1556223258</v>
      </c>
      <c r="N38" s="8">
        <f t="shared" si="0"/>
        <v>3235</v>
      </c>
    </row>
    <row r="39" spans="1:15" x14ac:dyDescent="0.35">
      <c r="A39" s="1">
        <v>290</v>
      </c>
      <c r="B39" s="5">
        <v>1556223318</v>
      </c>
      <c r="C39" s="5">
        <v>24</v>
      </c>
      <c r="D39" s="5">
        <v>7</v>
      </c>
      <c r="E39" s="5" t="s">
        <v>89</v>
      </c>
      <c r="F39" s="5">
        <v>1</v>
      </c>
      <c r="G39" s="5">
        <v>1</v>
      </c>
      <c r="H39" s="5">
        <v>1556223283</v>
      </c>
      <c r="I39" s="5">
        <v>35</v>
      </c>
      <c r="M39" s="5">
        <v>1556223283</v>
      </c>
      <c r="N39" s="8">
        <f t="shared" si="0"/>
        <v>3260</v>
      </c>
    </row>
    <row r="40" spans="1:15" x14ac:dyDescent="0.35">
      <c r="A40" s="1">
        <v>296</v>
      </c>
      <c r="B40" s="5">
        <v>1556223357</v>
      </c>
      <c r="C40" s="5">
        <v>35</v>
      </c>
      <c r="D40" s="5">
        <v>7</v>
      </c>
      <c r="E40" s="5" t="s">
        <v>89</v>
      </c>
      <c r="F40" s="5">
        <v>1</v>
      </c>
      <c r="G40" s="5">
        <v>1</v>
      </c>
      <c r="H40" s="5">
        <v>1556223318</v>
      </c>
      <c r="I40" s="5">
        <v>39</v>
      </c>
      <c r="M40" s="5">
        <v>1556223318</v>
      </c>
      <c r="N40" s="8">
        <f t="shared" si="0"/>
        <v>3295</v>
      </c>
    </row>
    <row r="41" spans="1:15" x14ac:dyDescent="0.35">
      <c r="A41" s="1">
        <v>298</v>
      </c>
      <c r="B41" s="5">
        <v>1556223388</v>
      </c>
      <c r="C41" s="5">
        <v>7</v>
      </c>
      <c r="D41" s="5">
        <v>7</v>
      </c>
      <c r="E41" s="5" t="s">
        <v>89</v>
      </c>
      <c r="F41" s="5">
        <v>0</v>
      </c>
      <c r="G41" s="5">
        <v>1</v>
      </c>
      <c r="H41" s="5">
        <v>1556223357</v>
      </c>
      <c r="I41" s="5">
        <v>31</v>
      </c>
      <c r="M41" s="5">
        <v>1556223357</v>
      </c>
      <c r="N41" s="8">
        <f t="shared" si="0"/>
        <v>3334</v>
      </c>
      <c r="O41" s="5" t="s">
        <v>110</v>
      </c>
    </row>
  </sheetData>
  <conditionalFormatting sqref="N2:N4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{8CBD460B-7AD9-49D9-AC0F-E4ED00F59235}</x14:id>
        </ext>
      </extLst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BD460B-7AD9-49D9-AC0F-E4ED00F592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Reference</vt:lpstr>
      <vt:lpstr>Parts_A_and_B</vt:lpstr>
      <vt:lpstr>Part_C_Rodeo_Teams</vt:lpstr>
      <vt:lpstr>Submissions_Team_2</vt:lpstr>
      <vt:lpstr>Submissions_Team_3</vt:lpstr>
      <vt:lpstr>Submissions_Team_4</vt:lpstr>
      <vt:lpstr>Submissions_Team_5</vt:lpstr>
      <vt:lpstr>Submissions_Team_6</vt:lpstr>
      <vt:lpstr>Submissions_Team_7</vt:lpstr>
      <vt:lpstr>Submissions_Team_8</vt:lpstr>
      <vt:lpstr>Submissions_Team_9</vt:lpstr>
      <vt:lpstr>Submissions_Team_10</vt:lpstr>
      <vt:lpstr>Submissions_Team_11</vt:lpstr>
      <vt:lpstr>Submissions_Team_12</vt:lpstr>
      <vt:lpstr>Submissions_Team_13</vt:lpstr>
      <vt:lpstr>Submissions_Team_14</vt:lpstr>
      <vt:lpstr>Submissions_Team_15</vt:lpstr>
      <vt:lpstr>Submissions_Team_16</vt:lpstr>
      <vt:lpstr>Submissions_Team_17</vt:lpstr>
      <vt:lpstr>Submissions_Evaluated_Teams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ffreiling</dc:creator>
  <cp:lastModifiedBy>freiling</cp:lastModifiedBy>
  <dcterms:created xsi:type="dcterms:W3CDTF">2019-04-30T10:19:01Z</dcterms:created>
  <dcterms:modified xsi:type="dcterms:W3CDTF">2019-12-20T16:56:23Z</dcterms:modified>
</cp:coreProperties>
</file>